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225" windowWidth="9600" windowHeight="12705"/>
  </bookViews>
  <sheets>
    <sheet name="DDS" sheetId="1" r:id="rId1"/>
  </sheets>
  <definedNames>
    <definedName name="_xlnm.Print_Area" localSheetId="0">DDS!$A$1:$G$66</definedName>
    <definedName name="_xlnm.Print_Titles" localSheetId="0">DDS!$15:$16</definedName>
  </definedNames>
  <calcPr calcId="145621"/>
</workbook>
</file>

<file path=xl/calcChain.xml><?xml version="1.0" encoding="utf-8"?>
<calcChain xmlns="http://schemas.openxmlformats.org/spreadsheetml/2006/main">
  <c r="A26" i="1" l="1"/>
  <c r="A28" i="1"/>
  <c r="A36" i="1"/>
  <c r="A37" i="1" s="1"/>
  <c r="A48" i="1"/>
  <c r="A51" i="1"/>
  <c r="A31" i="1"/>
  <c r="A22" i="1"/>
  <c r="A40" i="1"/>
  <c r="A41" i="1" s="1"/>
  <c r="A42" i="1" s="1"/>
  <c r="A43" i="1" s="1"/>
</calcChain>
</file>

<file path=xl/sharedStrings.xml><?xml version="1.0" encoding="utf-8"?>
<sst xmlns="http://schemas.openxmlformats.org/spreadsheetml/2006/main" count="146" uniqueCount="97">
  <si>
    <t>Enkurbarjeras L=4.6m (VK-2)</t>
  </si>
  <si>
    <t>N/A</t>
  </si>
  <si>
    <t>Plastmasas caurteku uzstādīšana Ø 0.3m</t>
  </si>
  <si>
    <t>Plastmasas caurteku uzstādīšana Ø 0.5m</t>
  </si>
  <si>
    <t>Plastmasas caurteku uzstādīšana Ø 0.8m</t>
  </si>
  <si>
    <t>Signālstabiņi ar dzelteniem atstarotājiem</t>
  </si>
  <si>
    <t>Salizturīgās (drenējošās) kārtas izbūve</t>
  </si>
  <si>
    <t>Līvānu novads</t>
  </si>
  <si>
    <t>Pašvaldības ceļš Līvāni – Aizpurieši – Sila Sproģi – Daukstes – Silavas</t>
  </si>
  <si>
    <t>-</t>
  </si>
  <si>
    <t>Asfalta seguma nojaukšana</t>
  </si>
  <si>
    <r>
      <t xml:space="preserve">Nesaistītu minerālmateriālu maisījuma </t>
    </r>
    <r>
      <rPr>
        <b/>
        <i/>
        <sz val="9"/>
        <rFont val="Arial"/>
        <family val="2"/>
        <charset val="186"/>
      </rPr>
      <t>0/32s</t>
    </r>
    <r>
      <rPr>
        <sz val="9"/>
        <rFont val="Arial"/>
        <family val="2"/>
        <charset val="186"/>
      </rPr>
      <t xml:space="preserve"> seguma izbūve </t>
    </r>
    <r>
      <rPr>
        <b/>
        <i/>
        <sz val="9"/>
        <rFont val="Arial"/>
        <family val="2"/>
        <charset val="186"/>
      </rPr>
      <t>h=6cm biezumā</t>
    </r>
  </si>
  <si>
    <r>
      <t xml:space="preserve">Nesaistītu minerālmateriālu maisījuma </t>
    </r>
    <r>
      <rPr>
        <b/>
        <i/>
        <sz val="9"/>
        <rFont val="Arial"/>
        <family val="2"/>
        <charset val="186"/>
      </rPr>
      <t>0/63ps</t>
    </r>
    <r>
      <rPr>
        <sz val="9"/>
        <rFont val="Arial"/>
        <family val="2"/>
        <charset val="186"/>
      </rPr>
      <t xml:space="preserve"> pamata nesošās apakškārtas izbūve </t>
    </r>
    <r>
      <rPr>
        <b/>
        <i/>
        <sz val="9"/>
        <rFont val="Arial"/>
        <family val="2"/>
        <charset val="186"/>
      </rPr>
      <t>h=15cm biezumā</t>
    </r>
  </si>
  <si>
    <r>
      <t xml:space="preserve">Nesaistītu minerālmateriālu maisījuma </t>
    </r>
    <r>
      <rPr>
        <b/>
        <i/>
        <sz val="9"/>
        <rFont val="Arial"/>
        <family val="2"/>
        <charset val="186"/>
      </rPr>
      <t>0/63ps</t>
    </r>
    <r>
      <rPr>
        <sz val="9"/>
        <rFont val="Arial"/>
        <family val="2"/>
        <charset val="186"/>
      </rPr>
      <t xml:space="preserve"> pamata nesošās apakškārtas izbūve </t>
    </r>
    <r>
      <rPr>
        <b/>
        <i/>
        <sz val="9"/>
        <rFont val="Arial"/>
        <family val="2"/>
        <charset val="186"/>
      </rPr>
      <t>h=20cm biezumā</t>
    </r>
  </si>
  <si>
    <r>
      <t xml:space="preserve">Nesaistītu minerālmateriālu maisījuma </t>
    </r>
    <r>
      <rPr>
        <b/>
        <i/>
        <sz val="9"/>
        <rFont val="Arial"/>
        <family val="2"/>
        <charset val="186"/>
      </rPr>
      <t>0/63ps ar nojauktu asfaltu</t>
    </r>
    <r>
      <rPr>
        <sz val="9"/>
        <rFont val="Arial"/>
        <family val="2"/>
        <charset val="186"/>
      </rPr>
      <t xml:space="preserve"> pamata nesošās apakškārtas izbūve </t>
    </r>
    <r>
      <rPr>
        <b/>
        <i/>
        <sz val="9"/>
        <rFont val="Arial"/>
        <family val="2"/>
        <charset val="186"/>
      </rPr>
      <t>h=20cm</t>
    </r>
  </si>
  <si>
    <t xml:space="preserve">Sarakstā ir dotas atsauces uz 2011. gada 28. decembrī VAS "Latvijas valsts ceļi" Tehniskajā komisijas apstiprinātajām "Ceļu specifikācijas 2012" un "Tiltu specifikācijas 2005". </t>
  </si>
  <si>
    <t>Dzelzsbetona caurtekas nojaukšana Ø 0.6m</t>
  </si>
  <si>
    <t>2.</t>
  </si>
  <si>
    <t>4.1.</t>
  </si>
  <si>
    <t>5.1.</t>
  </si>
  <si>
    <t>5.2.</t>
  </si>
  <si>
    <t>7.1.</t>
  </si>
  <si>
    <r>
      <t>m</t>
    </r>
    <r>
      <rPr>
        <vertAlign val="superscript"/>
        <sz val="8"/>
        <rFont val="Arial"/>
        <family val="2"/>
        <charset val="186"/>
      </rPr>
      <t>3</t>
    </r>
  </si>
  <si>
    <r>
      <t>m</t>
    </r>
    <r>
      <rPr>
        <vertAlign val="superscript"/>
        <sz val="8"/>
        <rFont val="Arial"/>
        <family val="2"/>
        <charset val="186"/>
      </rPr>
      <t xml:space="preserve">2 </t>
    </r>
  </si>
  <si>
    <t xml:space="preserve">m </t>
  </si>
  <si>
    <t>Augu zemes noņemšana</t>
  </si>
  <si>
    <t>Mobilizācija, demobilizācija, būvlaukuma ierīkošana un nojaukšana</t>
  </si>
  <si>
    <t>km</t>
  </si>
  <si>
    <t>Dzelzsbetona caurtekas nojaukšana Ø 0.3m</t>
  </si>
  <si>
    <t>Dzelzsbetona caurtekas nojaukšana Ø 0.8m</t>
  </si>
  <si>
    <t>Ceļa zīmju nojaukšana un stabu noņemšana</t>
  </si>
  <si>
    <t xml:space="preserve">Zemes klātnes ierakuma izbūve </t>
  </si>
  <si>
    <t>Būvbedres rakšana</t>
  </si>
  <si>
    <t xml:space="preserve">Nogāžu nostiprināšana ar augu zemi 10cm biezumā </t>
  </si>
  <si>
    <t>Zemes klātnes uzbēruma izbūve</t>
  </si>
  <si>
    <t>Caurtekas un citas ūdens atvades sistēmas</t>
  </si>
  <si>
    <t xml:space="preserve">Aprīkojums, satiksmes organizēšana un labiekārtošanas darbi </t>
  </si>
  <si>
    <t xml:space="preserve"> </t>
  </si>
  <si>
    <t xml:space="preserve">Tehniskā projekta ... sējuma "Specifikācijas" prasības ir papildus prasības iepriekšminētajām specifikācijām, kas jālasa kopā ar attiecīgi norādīto specifikāciju punktu. </t>
  </si>
  <si>
    <t>Barjeru VK2 uzstādīšana (vidusposmi)</t>
  </si>
  <si>
    <t>Projektētājs</t>
  </si>
  <si>
    <t>Ceļa numurs</t>
  </si>
  <si>
    <t>Ceļa nosaukums</t>
  </si>
  <si>
    <t>Km no</t>
  </si>
  <si>
    <t>Km līdz</t>
  </si>
  <si>
    <t>Garums, m</t>
  </si>
  <si>
    <t>AADT</t>
  </si>
  <si>
    <t>Darbības sfēra</t>
  </si>
  <si>
    <t>Darbu skaits</t>
  </si>
  <si>
    <t>Platība, m²</t>
  </si>
  <si>
    <t>Darba nosaukums</t>
  </si>
  <si>
    <t>Mērvienība</t>
  </si>
  <si>
    <t>Darba daudzums</t>
  </si>
  <si>
    <t>Vienības cena LVL</t>
  </si>
  <si>
    <t>Kopējās izmaksas LVL</t>
  </si>
  <si>
    <t>AADTj, pievestā</t>
  </si>
  <si>
    <t>AADTj, smagie</t>
  </si>
  <si>
    <t>Specifik. Nr.</t>
  </si>
  <si>
    <t>Kopā:</t>
  </si>
  <si>
    <t>AS "Ceļuprojekts"</t>
  </si>
  <si>
    <t>Vispārējie darbi</t>
  </si>
  <si>
    <t>Ar saistvielām nesaistītas konstruktīvās kārtas</t>
  </si>
  <si>
    <t>Zemes klātnes izbūve</t>
  </si>
  <si>
    <t>Ceļa trases un tā elementu uzmērīšana un nospraušana</t>
  </si>
  <si>
    <t>m</t>
  </si>
  <si>
    <t>3.1.</t>
  </si>
  <si>
    <t xml:space="preserve">Koku zāģēšana ar celmu laušanu, aizvedot uz atbērtni </t>
  </si>
  <si>
    <t>gab.</t>
  </si>
  <si>
    <t>3.2.</t>
  </si>
  <si>
    <t>Krūmu zāģēšana ar celmu laušanu, aizvedot uz atbērtni vai sadedzinot</t>
  </si>
  <si>
    <t xml:space="preserve">Grāvju tīrīšana </t>
  </si>
  <si>
    <t>3.3.</t>
  </si>
  <si>
    <t>3.7.</t>
  </si>
  <si>
    <t xml:space="preserve">Asfalta seguma savienojumu frēzēšana </t>
  </si>
  <si>
    <t>Sagatavošanas darbi un konstrukciju nojaukšana vai demontāža</t>
  </si>
  <si>
    <t>Šķembu pamata nojaukšana</t>
  </si>
  <si>
    <t>CD - CEĻU DAĻA</t>
  </si>
  <si>
    <t>Novads</t>
  </si>
  <si>
    <t>Autoceļu izbūve</t>
  </si>
  <si>
    <t>ha</t>
  </si>
  <si>
    <t>8.1.</t>
  </si>
  <si>
    <t>8.2.</t>
  </si>
  <si>
    <t>8.3.</t>
  </si>
  <si>
    <t>8.7.</t>
  </si>
  <si>
    <t>7.2.</t>
  </si>
  <si>
    <t xml:space="preserve">Nogāžu nostiprināšana caurteku galos ar laukakmeņiem </t>
  </si>
  <si>
    <t xml:space="preserve">Gultnes nostiprināšana ieteces un izteces galos ar šķembām </t>
  </si>
  <si>
    <t xml:space="preserve">Ceļa zīmju stabu uzstādīšana </t>
  </si>
  <si>
    <t xml:space="preserve">Priekšrocības ceļa zīmju uzstādīšana </t>
  </si>
  <si>
    <t xml:space="preserve">Papildzīmju uzstādīšana </t>
  </si>
  <si>
    <t>Ar saistvielām saistītas konstruktīvās kārtas</t>
  </si>
  <si>
    <t>6.2.</t>
  </si>
  <si>
    <r>
      <t xml:space="preserve">Karstā asfalta dilumkārtas (virskārtas) izbūve ar </t>
    </r>
    <r>
      <rPr>
        <b/>
        <i/>
        <sz val="9"/>
        <rFont val="Arial"/>
        <family val="2"/>
        <charset val="186"/>
      </rPr>
      <t>AC16 surf h=60mm biezumā</t>
    </r>
  </si>
  <si>
    <t>N.p.k.</t>
  </si>
  <si>
    <t>Darbu izmaksu saraksts 3b posmam no Pk.32+20 līdz Pk.35+70</t>
  </si>
  <si>
    <t>PVN (21%):</t>
  </si>
  <si>
    <t xml:space="preserve">Pavisam kopā: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</si>
</sst>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14"/>
      <name val="Arial"/>
      <family val="2"/>
      <charset val="186"/>
    </font>
    <font>
      <b/>
      <sz val="8"/>
      <color indexed="9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8"/>
      <color indexed="10"/>
      <name val="Arial"/>
      <family val="2"/>
      <charset val="186"/>
    </font>
    <font>
      <sz val="8"/>
      <name val="Arial"/>
      <family val="2"/>
      <charset val="186"/>
    </font>
    <font>
      <vertAlign val="superscript"/>
      <sz val="8"/>
      <name val="Arial"/>
      <family val="2"/>
      <charset val="186"/>
    </font>
    <font>
      <sz val="11"/>
      <name val="Arial"/>
      <family val="2"/>
      <charset val="186"/>
    </font>
    <font>
      <i/>
      <sz val="9"/>
      <name val="Arial"/>
      <family val="2"/>
      <charset val="186"/>
    </font>
    <font>
      <b/>
      <i/>
      <sz val="9"/>
      <name val="Arial"/>
      <family val="2"/>
      <charset val="186"/>
    </font>
    <font>
      <sz val="8"/>
      <name val="Times New Roman"/>
      <family val="1"/>
      <charset val="186"/>
    </font>
    <font>
      <b/>
      <sz val="7"/>
      <name val="Arial"/>
      <family val="2"/>
      <charset val="186"/>
    </font>
    <font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2" fontId="8" fillId="0" borderId="3" xfId="0" applyNumberFormat="1" applyFont="1" applyBorder="1"/>
    <xf numFmtId="0" fontId="8" fillId="0" borderId="0" xfId="0" applyFont="1"/>
    <xf numFmtId="2" fontId="9" fillId="0" borderId="4" xfId="0" applyNumberFormat="1" applyFont="1" applyBorder="1"/>
    <xf numFmtId="2" fontId="9" fillId="0" borderId="5" xfId="0" applyNumberFormat="1" applyFont="1" applyBorder="1"/>
    <xf numFmtId="0" fontId="8" fillId="2" borderId="4" xfId="0" applyFont="1" applyFill="1" applyBorder="1" applyAlignment="1">
      <alignment horizontal="right"/>
    </xf>
    <xf numFmtId="0" fontId="8" fillId="2" borderId="4" xfId="0" applyFont="1" applyFill="1" applyBorder="1"/>
    <xf numFmtId="2" fontId="9" fillId="2" borderId="4" xfId="0" applyNumberFormat="1" applyFont="1" applyFill="1" applyBorder="1"/>
    <xf numFmtId="0" fontId="9" fillId="0" borderId="5" xfId="0" applyFont="1" applyBorder="1" applyAlignment="1">
      <alignment horizontal="right"/>
    </xf>
    <xf numFmtId="0" fontId="7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5" fillId="4" borderId="3" xfId="0" applyFont="1" applyFill="1" applyBorder="1" applyAlignment="1"/>
    <xf numFmtId="0" fontId="13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/>
    <xf numFmtId="0" fontId="9" fillId="0" borderId="4" xfId="0" applyFont="1" applyFill="1" applyBorder="1" applyAlignment="1">
      <alignment horizontal="center"/>
    </xf>
    <xf numFmtId="0" fontId="2" fillId="0" borderId="0" xfId="0" applyFont="1" applyFill="1"/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6" fillId="0" borderId="0" xfId="0" applyFont="1" applyFill="1"/>
    <xf numFmtId="0" fontId="11" fillId="0" borderId="6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6" fillId="0" borderId="0" xfId="0" applyFont="1"/>
    <xf numFmtId="0" fontId="9" fillId="0" borderId="5" xfId="0" applyFont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19" fillId="0" borderId="0" xfId="0" applyFont="1" applyAlignment="1"/>
    <xf numFmtId="2" fontId="9" fillId="0" borderId="6" xfId="0" applyNumberFormat="1" applyFont="1" applyFill="1" applyBorder="1" applyAlignment="1">
      <alignment horizontal="right"/>
    </xf>
    <xf numFmtId="0" fontId="9" fillId="0" borderId="6" xfId="0" applyFont="1" applyFill="1" applyBorder="1"/>
    <xf numFmtId="2" fontId="9" fillId="0" borderId="6" xfId="0" applyNumberFormat="1" applyFont="1" applyFill="1" applyBorder="1"/>
    <xf numFmtId="0" fontId="13" fillId="0" borderId="0" xfId="0" applyFont="1" applyFill="1"/>
    <xf numFmtId="0" fontId="3" fillId="0" borderId="0" xfId="0" applyFont="1" applyFill="1"/>
    <xf numFmtId="0" fontId="9" fillId="0" borderId="6" xfId="0" applyFont="1" applyFill="1" applyBorder="1" applyAlignment="1">
      <alignment horizontal="right"/>
    </xf>
    <xf numFmtId="49" fontId="9" fillId="0" borderId="6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/>
    <xf numFmtId="2" fontId="9" fillId="0" borderId="5" xfId="0" applyNumberFormat="1" applyFont="1" applyFill="1" applyBorder="1"/>
    <xf numFmtId="0" fontId="9" fillId="0" borderId="4" xfId="0" applyFont="1" applyBorder="1" applyAlignment="1">
      <alignment wrapText="1"/>
    </xf>
    <xf numFmtId="0" fontId="9" fillId="0" borderId="6" xfId="0" applyNumberFormat="1" applyFont="1" applyFill="1" applyBorder="1" applyAlignment="1">
      <alignment horizontal="right"/>
    </xf>
    <xf numFmtId="0" fontId="9" fillId="0" borderId="4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center"/>
    </xf>
    <xf numFmtId="2" fontId="9" fillId="0" borderId="7" xfId="0" applyNumberFormat="1" applyFont="1" applyFill="1" applyBorder="1"/>
    <xf numFmtId="0" fontId="9" fillId="0" borderId="7" xfId="0" applyNumberFormat="1" applyFont="1" applyFill="1" applyBorder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right"/>
    </xf>
    <xf numFmtId="0" fontId="9" fillId="5" borderId="5" xfId="0" applyFont="1" applyFill="1" applyBorder="1"/>
    <xf numFmtId="0" fontId="11" fillId="5" borderId="5" xfId="0" applyFont="1" applyFill="1" applyBorder="1" applyAlignment="1">
      <alignment horizontal="center"/>
    </xf>
    <xf numFmtId="0" fontId="9" fillId="5" borderId="6" xfId="0" applyFont="1" applyFill="1" applyBorder="1"/>
    <xf numFmtId="0" fontId="9" fillId="5" borderId="7" xfId="0" applyFont="1" applyFill="1" applyBorder="1"/>
    <xf numFmtId="0" fontId="9" fillId="5" borderId="5" xfId="0" applyFont="1" applyFill="1" applyBorder="1" applyAlignment="1">
      <alignment wrapText="1"/>
    </xf>
    <xf numFmtId="0" fontId="9" fillId="5" borderId="7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  <xf numFmtId="2" fontId="9" fillId="5" borderId="6" xfId="0" applyNumberFormat="1" applyFont="1" applyFill="1" applyBorder="1"/>
    <xf numFmtId="0" fontId="13" fillId="0" borderId="0" xfId="0" applyFont="1" applyBorder="1"/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0" borderId="0" xfId="0" applyFont="1" applyBorder="1"/>
    <xf numFmtId="0" fontId="2" fillId="0" borderId="0" xfId="0" applyFont="1" applyBorder="1"/>
    <xf numFmtId="0" fontId="16" fillId="0" borderId="0" xfId="0" applyFont="1" applyFill="1" applyBorder="1"/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13" fillId="0" borderId="0" xfId="0" applyNumberFormat="1" applyFont="1" applyFill="1" applyBorder="1"/>
    <xf numFmtId="2" fontId="9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2" fontId="9" fillId="6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8" fillId="2" borderId="3" xfId="0" applyFont="1" applyFill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5" fillId="0" borderId="12" xfId="0" applyNumberFormat="1" applyFont="1" applyBorder="1" applyAlignment="1">
      <alignment horizontal="left"/>
    </xf>
    <xf numFmtId="2" fontId="5" fillId="0" borderId="13" xfId="0" applyNumberFormat="1" applyFont="1" applyBorder="1" applyAlignment="1">
      <alignment horizontal="left"/>
    </xf>
    <xf numFmtId="2" fontId="5" fillId="0" borderId="14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49" fontId="18" fillId="0" borderId="0" xfId="0" applyNumberFormat="1" applyFont="1" applyFill="1" applyBorder="1" applyAlignment="1">
      <alignment horizontal="left"/>
    </xf>
    <xf numFmtId="0" fontId="19" fillId="0" borderId="0" xfId="0" applyFont="1" applyAlignment="1"/>
    <xf numFmtId="0" fontId="0" fillId="0" borderId="0" xfId="0" applyAlignment="1"/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73"/>
  <sheetViews>
    <sheetView tabSelected="1" topLeftCell="A30" zoomScale="93" zoomScaleNormal="93" zoomScaleSheetLayoutView="70" workbookViewId="0">
      <selection activeCell="K59" sqref="K59"/>
    </sheetView>
  </sheetViews>
  <sheetFormatPr defaultRowHeight="15" x14ac:dyDescent="0.25"/>
  <cols>
    <col min="1" max="1" width="14.7109375" style="3" customWidth="1"/>
    <col min="2" max="2" width="11.7109375" style="4" customWidth="1"/>
    <col min="3" max="3" width="55.7109375" style="4" customWidth="1"/>
    <col min="4" max="4" width="9.7109375" style="4" customWidth="1"/>
    <col min="5" max="5" width="10.7109375" style="4" customWidth="1"/>
    <col min="6" max="7" width="14.7109375" style="4" customWidth="1"/>
    <col min="8" max="8" width="5.28515625" style="22" customWidth="1"/>
    <col min="9" max="9" width="18.7109375" style="22" customWidth="1"/>
    <col min="10" max="10" width="4.7109375" style="23" customWidth="1"/>
    <col min="11" max="11" width="11.7109375" style="34" customWidth="1"/>
    <col min="12" max="12" width="4.7109375" style="23" customWidth="1"/>
    <col min="13" max="13" width="11.7109375" style="24" customWidth="1"/>
    <col min="14" max="14" width="4.7109375" style="35" customWidth="1"/>
    <col min="15" max="15" width="11.7109375" style="34" customWidth="1"/>
    <col min="16" max="16" width="4.7109375" style="36" customWidth="1"/>
    <col min="17" max="17" width="11.7109375" style="1" customWidth="1"/>
    <col min="18" max="18" width="4.7109375" style="30" customWidth="1"/>
    <col min="19" max="19" width="11.7109375" style="27" customWidth="1"/>
    <col min="20" max="20" width="4.7109375" style="36" customWidth="1"/>
    <col min="21" max="21" width="11.7109375" style="1" customWidth="1"/>
    <col min="22" max="22" width="4.7109375" style="30" customWidth="1"/>
    <col min="23" max="23" width="11.7109375" style="27" customWidth="1"/>
    <col min="24" max="24" width="4.7109375" style="36" customWidth="1"/>
    <col min="25" max="25" width="11.7109375" style="1" customWidth="1"/>
    <col min="26" max="26" width="4.7109375" style="36" customWidth="1"/>
    <col min="27" max="27" width="11.7109375" style="1" customWidth="1"/>
    <col min="28" max="28" width="4.7109375" style="36" customWidth="1"/>
    <col min="29" max="29" width="11.7109375" style="1" customWidth="1"/>
    <col min="30" max="160" width="9.140625" style="1"/>
    <col min="161" max="16384" width="9.140625" style="2"/>
  </cols>
  <sheetData>
    <row r="1" spans="1:30" ht="18" x14ac:dyDescent="0.25">
      <c r="A1" s="94" t="s">
        <v>94</v>
      </c>
      <c r="B1" s="95"/>
      <c r="C1" s="95"/>
      <c r="D1" s="95"/>
      <c r="E1" s="95"/>
      <c r="F1" s="95"/>
      <c r="G1" s="96"/>
    </row>
    <row r="2" spans="1:30" ht="12.95" customHeight="1" x14ac:dyDescent="0.25">
      <c r="A2" s="6" t="s">
        <v>40</v>
      </c>
      <c r="B2" s="100" t="s">
        <v>59</v>
      </c>
      <c r="C2" s="101"/>
      <c r="D2" s="101"/>
      <c r="E2" s="101"/>
      <c r="F2" s="101"/>
      <c r="G2" s="102"/>
    </row>
    <row r="3" spans="1:30" ht="12.95" customHeight="1" x14ac:dyDescent="0.25">
      <c r="A3" s="7" t="s">
        <v>77</v>
      </c>
      <c r="B3" s="90" t="s">
        <v>7</v>
      </c>
      <c r="C3" s="91"/>
      <c r="D3" s="91"/>
      <c r="E3" s="91"/>
      <c r="F3" s="91"/>
      <c r="G3" s="92"/>
    </row>
    <row r="4" spans="1:30" ht="12.95" customHeight="1" x14ac:dyDescent="0.25">
      <c r="A4" s="7" t="s">
        <v>41</v>
      </c>
      <c r="B4" s="90" t="s">
        <v>9</v>
      </c>
      <c r="C4" s="91"/>
      <c r="D4" s="91"/>
      <c r="E4" s="91"/>
      <c r="F4" s="91"/>
      <c r="G4" s="92"/>
    </row>
    <row r="5" spans="1:30" ht="12.95" customHeight="1" x14ac:dyDescent="0.25">
      <c r="A5" s="7" t="s">
        <v>42</v>
      </c>
      <c r="B5" s="90" t="s">
        <v>8</v>
      </c>
      <c r="C5" s="91"/>
      <c r="D5" s="91"/>
      <c r="E5" s="91"/>
      <c r="F5" s="91"/>
      <c r="G5" s="92"/>
    </row>
    <row r="6" spans="1:30" ht="12.95" customHeight="1" x14ac:dyDescent="0.25">
      <c r="A6" s="7" t="s">
        <v>43</v>
      </c>
      <c r="B6" s="97">
        <v>3.22</v>
      </c>
      <c r="C6" s="98"/>
      <c r="D6" s="98"/>
      <c r="E6" s="98"/>
      <c r="F6" s="98"/>
      <c r="G6" s="99"/>
    </row>
    <row r="7" spans="1:30" ht="12.95" customHeight="1" x14ac:dyDescent="0.25">
      <c r="A7" s="7" t="s">
        <v>44</v>
      </c>
      <c r="B7" s="97">
        <v>3.57</v>
      </c>
      <c r="C7" s="98"/>
      <c r="D7" s="98"/>
      <c r="E7" s="98"/>
      <c r="F7" s="98"/>
      <c r="G7" s="99"/>
    </row>
    <row r="8" spans="1:30" ht="12.95" customHeight="1" x14ac:dyDescent="0.25">
      <c r="A8" s="7" t="s">
        <v>45</v>
      </c>
      <c r="B8" s="90">
        <v>350</v>
      </c>
      <c r="C8" s="91"/>
      <c r="D8" s="91"/>
      <c r="E8" s="91"/>
      <c r="F8" s="91"/>
      <c r="G8" s="92"/>
    </row>
    <row r="9" spans="1:30" ht="12.95" customHeight="1" x14ac:dyDescent="0.25">
      <c r="A9" s="7" t="s">
        <v>49</v>
      </c>
      <c r="B9" s="90"/>
      <c r="C9" s="91"/>
      <c r="D9" s="91"/>
      <c r="E9" s="91"/>
      <c r="F9" s="91"/>
      <c r="G9" s="92"/>
    </row>
    <row r="10" spans="1:30" ht="12.95" hidden="1" customHeight="1" x14ac:dyDescent="0.25">
      <c r="A10" s="7" t="s">
        <v>46</v>
      </c>
      <c r="B10" s="90">
        <v>5968</v>
      </c>
      <c r="C10" s="91"/>
      <c r="D10" s="91"/>
      <c r="E10" s="91"/>
      <c r="F10" s="91"/>
      <c r="G10" s="92"/>
    </row>
    <row r="11" spans="1:30" ht="12.95" hidden="1" customHeight="1" x14ac:dyDescent="0.25">
      <c r="A11" s="7" t="s">
        <v>55</v>
      </c>
      <c r="B11" s="90">
        <v>4694</v>
      </c>
      <c r="C11" s="91"/>
      <c r="D11" s="91"/>
      <c r="E11" s="91"/>
      <c r="F11" s="91"/>
      <c r="G11" s="92"/>
    </row>
    <row r="12" spans="1:30" ht="12.95" hidden="1" customHeight="1" x14ac:dyDescent="0.25">
      <c r="A12" s="7" t="s">
        <v>56</v>
      </c>
      <c r="B12" s="90">
        <v>657</v>
      </c>
      <c r="C12" s="91"/>
      <c r="D12" s="91"/>
      <c r="E12" s="91"/>
      <c r="F12" s="91"/>
      <c r="G12" s="92"/>
    </row>
    <row r="13" spans="1:30" ht="12.95" customHeight="1" x14ac:dyDescent="0.25">
      <c r="A13" s="7" t="s">
        <v>47</v>
      </c>
      <c r="B13" s="90" t="s">
        <v>78</v>
      </c>
      <c r="C13" s="91"/>
      <c r="D13" s="91"/>
      <c r="E13" s="91"/>
      <c r="F13" s="91"/>
      <c r="G13" s="92"/>
      <c r="I13" s="70"/>
      <c r="J13" s="71"/>
      <c r="K13" s="72"/>
      <c r="L13" s="71"/>
      <c r="M13" s="73"/>
      <c r="N13" s="74"/>
      <c r="O13" s="72"/>
      <c r="P13" s="75"/>
      <c r="Q13" s="76"/>
      <c r="R13" s="77"/>
      <c r="S13" s="78"/>
      <c r="T13" s="75"/>
      <c r="U13" s="76"/>
      <c r="V13" s="77"/>
      <c r="W13" s="78"/>
      <c r="X13" s="75"/>
      <c r="Y13" s="76"/>
      <c r="Z13" s="75"/>
      <c r="AA13" s="76"/>
      <c r="AB13" s="75"/>
      <c r="AC13" s="76"/>
      <c r="AD13" s="76"/>
    </row>
    <row r="14" spans="1:30" ht="12.95" customHeight="1" x14ac:dyDescent="0.25">
      <c r="A14" s="7" t="s">
        <v>48</v>
      </c>
      <c r="B14" s="106"/>
      <c r="C14" s="107"/>
      <c r="D14" s="107"/>
      <c r="E14" s="107"/>
      <c r="F14" s="107"/>
      <c r="G14" s="108"/>
      <c r="I14" s="70"/>
      <c r="J14" s="71"/>
      <c r="K14" s="72"/>
      <c r="L14" s="71"/>
      <c r="M14" s="73"/>
      <c r="N14" s="74"/>
      <c r="O14" s="72"/>
      <c r="P14" s="75"/>
      <c r="Q14" s="76"/>
      <c r="R14" s="77"/>
      <c r="S14" s="78"/>
      <c r="T14" s="75"/>
      <c r="U14" s="76"/>
      <c r="V14" s="77"/>
      <c r="W14" s="78"/>
      <c r="X14" s="75"/>
      <c r="Y14" s="76"/>
      <c r="Z14" s="75"/>
      <c r="AA14" s="76"/>
      <c r="AB14" s="75"/>
      <c r="AC14" s="76"/>
      <c r="AD14" s="76"/>
    </row>
    <row r="15" spans="1:30" ht="24.95" customHeight="1" x14ac:dyDescent="0.25">
      <c r="A15" s="17" t="s">
        <v>93</v>
      </c>
      <c r="B15" s="17" t="s">
        <v>57</v>
      </c>
      <c r="C15" s="17" t="s">
        <v>50</v>
      </c>
      <c r="D15" s="17" t="s">
        <v>51</v>
      </c>
      <c r="E15" s="17" t="s">
        <v>52</v>
      </c>
      <c r="F15" s="17" t="s">
        <v>53</v>
      </c>
      <c r="G15" s="17" t="s">
        <v>54</v>
      </c>
      <c r="I15" s="70"/>
      <c r="J15" s="71"/>
      <c r="K15" s="79"/>
      <c r="L15" s="71"/>
      <c r="M15" s="80"/>
      <c r="N15" s="81"/>
      <c r="O15" s="82"/>
      <c r="P15" s="71"/>
      <c r="Q15" s="80"/>
      <c r="R15" s="81"/>
      <c r="S15" s="82"/>
      <c r="T15" s="71"/>
      <c r="U15" s="80"/>
      <c r="V15" s="81"/>
      <c r="W15" s="79"/>
      <c r="X15" s="71"/>
      <c r="Y15" s="80"/>
      <c r="Z15" s="71"/>
      <c r="AA15" s="80"/>
      <c r="AB15" s="71"/>
      <c r="AC15" s="80"/>
      <c r="AD15" s="76"/>
    </row>
    <row r="16" spans="1:30" ht="12" customHeight="1" x14ac:dyDescent="0.25">
      <c r="A16" s="18">
        <v>1</v>
      </c>
      <c r="B16" s="18">
        <v>2</v>
      </c>
      <c r="C16" s="18">
        <v>3</v>
      </c>
      <c r="D16" s="18">
        <v>4</v>
      </c>
      <c r="E16" s="18">
        <v>5</v>
      </c>
      <c r="F16" s="18">
        <v>6</v>
      </c>
      <c r="G16" s="18">
        <v>7</v>
      </c>
      <c r="I16" s="70"/>
      <c r="J16" s="71"/>
      <c r="K16" s="83"/>
      <c r="L16" s="71"/>
      <c r="M16" s="84"/>
      <c r="N16" s="85"/>
      <c r="O16" s="84"/>
      <c r="P16" s="71"/>
      <c r="Q16" s="84"/>
      <c r="R16" s="85"/>
      <c r="S16" s="84"/>
      <c r="T16" s="71"/>
      <c r="U16" s="84"/>
      <c r="V16" s="85"/>
      <c r="W16" s="84"/>
      <c r="X16" s="71"/>
      <c r="Y16" s="84"/>
      <c r="Z16" s="71"/>
      <c r="AA16" s="84"/>
      <c r="AB16" s="71"/>
      <c r="AC16" s="84"/>
      <c r="AD16" s="76"/>
    </row>
    <row r="17" spans="1:160" ht="14.1" customHeight="1" x14ac:dyDescent="0.25">
      <c r="A17" s="21"/>
      <c r="B17" s="21"/>
      <c r="C17" s="21" t="s">
        <v>76</v>
      </c>
      <c r="D17" s="21"/>
      <c r="E17" s="21"/>
      <c r="F17" s="21"/>
      <c r="G17" s="21"/>
      <c r="I17" s="70"/>
      <c r="J17" s="71"/>
      <c r="K17" s="72"/>
      <c r="L17" s="71"/>
      <c r="M17" s="73"/>
      <c r="N17" s="74"/>
      <c r="O17" s="72"/>
      <c r="P17" s="71"/>
      <c r="Q17" s="73"/>
      <c r="R17" s="74"/>
      <c r="S17" s="72"/>
      <c r="T17" s="71"/>
      <c r="U17" s="73"/>
      <c r="V17" s="74"/>
      <c r="W17" s="72"/>
      <c r="X17" s="71"/>
      <c r="Y17" s="73"/>
      <c r="Z17" s="71"/>
      <c r="AA17" s="73"/>
      <c r="AB17" s="71"/>
      <c r="AC17" s="73"/>
      <c r="AD17" s="76"/>
    </row>
    <row r="18" spans="1:160" ht="14.1" customHeight="1" x14ac:dyDescent="0.25">
      <c r="A18" s="13">
        <v>1</v>
      </c>
      <c r="B18" s="14"/>
      <c r="C18" s="14" t="s">
        <v>60</v>
      </c>
      <c r="D18" s="20" t="s">
        <v>1</v>
      </c>
      <c r="E18" s="15"/>
      <c r="F18" s="15"/>
      <c r="G18" s="15"/>
      <c r="I18" s="70"/>
      <c r="J18" s="71"/>
      <c r="K18" s="72"/>
      <c r="L18" s="71"/>
      <c r="M18" s="73"/>
      <c r="N18" s="74"/>
      <c r="O18" s="72"/>
      <c r="P18" s="71"/>
      <c r="Q18" s="73"/>
      <c r="R18" s="74"/>
      <c r="S18" s="72"/>
      <c r="T18" s="71"/>
      <c r="U18" s="73"/>
      <c r="V18" s="74"/>
      <c r="W18" s="72"/>
      <c r="X18" s="71"/>
      <c r="Y18" s="73"/>
      <c r="Z18" s="71"/>
      <c r="AA18" s="73"/>
      <c r="AB18" s="71"/>
      <c r="AC18" s="73"/>
      <c r="AD18" s="76"/>
    </row>
    <row r="19" spans="1:160" s="44" customFormat="1" ht="14.1" customHeight="1" x14ac:dyDescent="0.25">
      <c r="A19" s="45">
        <v>1.1000000000000001</v>
      </c>
      <c r="B19" s="46" t="s">
        <v>17</v>
      </c>
      <c r="C19" s="64" t="s">
        <v>26</v>
      </c>
      <c r="D19" s="31" t="s">
        <v>27</v>
      </c>
      <c r="E19" s="40">
        <v>0.35</v>
      </c>
      <c r="F19" s="42"/>
      <c r="G19" s="42"/>
      <c r="H19" s="43"/>
      <c r="I19" s="86"/>
      <c r="J19" s="74"/>
      <c r="K19" s="72"/>
      <c r="L19" s="74"/>
      <c r="M19" s="72"/>
      <c r="N19" s="74"/>
      <c r="O19" s="72"/>
      <c r="P19" s="74"/>
      <c r="Q19" s="72"/>
      <c r="R19" s="74"/>
      <c r="S19" s="87"/>
      <c r="T19" s="74"/>
      <c r="U19" s="72"/>
      <c r="V19" s="74"/>
      <c r="W19" s="87"/>
      <c r="X19" s="74"/>
      <c r="Y19" s="72"/>
      <c r="Z19" s="74"/>
      <c r="AA19" s="72"/>
      <c r="AB19" s="74"/>
      <c r="AC19" s="72"/>
      <c r="AD19" s="78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</row>
    <row r="20" spans="1:160" ht="14.1" customHeight="1" x14ac:dyDescent="0.25">
      <c r="A20" s="13">
        <v>2</v>
      </c>
      <c r="B20" s="14"/>
      <c r="C20" s="14" t="s">
        <v>74</v>
      </c>
      <c r="D20" s="20" t="s">
        <v>1</v>
      </c>
      <c r="E20" s="15"/>
      <c r="F20" s="15"/>
      <c r="G20" s="15"/>
      <c r="I20" s="86"/>
      <c r="J20" s="71"/>
      <c r="K20" s="72"/>
      <c r="L20" s="71"/>
      <c r="M20" s="73"/>
      <c r="N20" s="74"/>
      <c r="O20" s="72"/>
      <c r="P20" s="71"/>
      <c r="Q20" s="73"/>
      <c r="R20" s="74"/>
      <c r="S20" s="72"/>
      <c r="T20" s="71"/>
      <c r="U20" s="73"/>
      <c r="V20" s="74"/>
      <c r="W20" s="72"/>
      <c r="X20" s="71"/>
      <c r="Y20" s="73"/>
      <c r="Z20" s="71"/>
      <c r="AA20" s="73"/>
      <c r="AB20" s="71"/>
      <c r="AC20" s="73"/>
      <c r="AD20" s="76"/>
    </row>
    <row r="21" spans="1:160" s="44" customFormat="1" ht="14.1" customHeight="1" x14ac:dyDescent="0.25">
      <c r="A21" s="45">
        <v>2.1</v>
      </c>
      <c r="B21" s="28" t="s">
        <v>65</v>
      </c>
      <c r="C21" s="64" t="s">
        <v>63</v>
      </c>
      <c r="D21" s="31" t="s">
        <v>64</v>
      </c>
      <c r="E21" s="42">
        <v>350</v>
      </c>
      <c r="F21" s="42"/>
      <c r="G21" s="42"/>
      <c r="H21" s="43"/>
      <c r="I21" s="86"/>
      <c r="J21" s="74"/>
      <c r="K21" s="72"/>
      <c r="L21" s="74"/>
      <c r="M21" s="72"/>
      <c r="N21" s="74"/>
      <c r="O21" s="72"/>
      <c r="P21" s="74"/>
      <c r="Q21" s="72"/>
      <c r="R21" s="74"/>
      <c r="S21" s="72"/>
      <c r="T21" s="74"/>
      <c r="U21" s="72"/>
      <c r="V21" s="74"/>
      <c r="W21" s="72"/>
      <c r="X21" s="74"/>
      <c r="Y21" s="72"/>
      <c r="Z21" s="74"/>
      <c r="AA21" s="72"/>
      <c r="AB21" s="74"/>
      <c r="AC21" s="72"/>
      <c r="AD21" s="78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</row>
    <row r="22" spans="1:160" s="44" customFormat="1" ht="14.1" customHeight="1" x14ac:dyDescent="0.25">
      <c r="A22" s="45">
        <f>A21+0.1</f>
        <v>2.2000000000000002</v>
      </c>
      <c r="B22" s="28" t="s">
        <v>68</v>
      </c>
      <c r="C22" s="64" t="s">
        <v>66</v>
      </c>
      <c r="D22" s="31" t="s">
        <v>67</v>
      </c>
      <c r="E22" s="42">
        <v>7</v>
      </c>
      <c r="F22" s="42"/>
      <c r="G22" s="42"/>
      <c r="H22" s="43"/>
      <c r="I22" s="86"/>
      <c r="J22" s="74"/>
      <c r="K22" s="72"/>
      <c r="L22" s="74"/>
      <c r="M22" s="72"/>
      <c r="N22" s="74"/>
      <c r="O22" s="72"/>
      <c r="P22" s="74"/>
      <c r="Q22" s="72"/>
      <c r="R22" s="74"/>
      <c r="S22" s="72"/>
      <c r="T22" s="74"/>
      <c r="U22" s="72"/>
      <c r="V22" s="74"/>
      <c r="W22" s="72"/>
      <c r="X22" s="74"/>
      <c r="Y22" s="72"/>
      <c r="Z22" s="74"/>
      <c r="AA22" s="72"/>
      <c r="AB22" s="74"/>
      <c r="AC22" s="72"/>
      <c r="AD22" s="78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</row>
    <row r="23" spans="1:160" s="44" customFormat="1" ht="14.1" hidden="1" customHeight="1" x14ac:dyDescent="0.25">
      <c r="A23" s="45">
        <v>3.1</v>
      </c>
      <c r="B23" s="28" t="s">
        <v>68</v>
      </c>
      <c r="C23" s="64" t="s">
        <v>69</v>
      </c>
      <c r="D23" s="31" t="s">
        <v>79</v>
      </c>
      <c r="E23" s="42">
        <v>0</v>
      </c>
      <c r="F23" s="42"/>
      <c r="G23" s="42"/>
      <c r="H23" s="43"/>
      <c r="I23" s="86"/>
      <c r="J23" s="74"/>
      <c r="K23" s="72"/>
      <c r="L23" s="74"/>
      <c r="M23" s="72"/>
      <c r="N23" s="74"/>
      <c r="O23" s="87"/>
      <c r="P23" s="74"/>
      <c r="Q23" s="72"/>
      <c r="R23" s="74"/>
      <c r="S23" s="87"/>
      <c r="T23" s="74"/>
      <c r="U23" s="87"/>
      <c r="V23" s="88"/>
      <c r="W23" s="87"/>
      <c r="X23" s="74"/>
      <c r="Y23" s="72"/>
      <c r="Z23" s="74"/>
      <c r="AA23" s="87"/>
      <c r="AB23" s="74"/>
      <c r="AC23" s="87"/>
      <c r="AD23" s="78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</row>
    <row r="24" spans="1:160" s="44" customFormat="1" ht="14.1" customHeight="1" x14ac:dyDescent="0.25">
      <c r="A24" s="45">
        <v>2.2999999999999998</v>
      </c>
      <c r="B24" s="28" t="s">
        <v>71</v>
      </c>
      <c r="C24" s="64" t="s">
        <v>70</v>
      </c>
      <c r="D24" s="31" t="s">
        <v>64</v>
      </c>
      <c r="E24" s="42">
        <v>411</v>
      </c>
      <c r="F24" s="42"/>
      <c r="G24" s="42"/>
      <c r="H24" s="43"/>
      <c r="I24" s="86"/>
      <c r="J24" s="74"/>
      <c r="K24" s="72"/>
      <c r="L24" s="74"/>
      <c r="M24" s="72"/>
      <c r="N24" s="74"/>
      <c r="O24" s="72"/>
      <c r="P24" s="74"/>
      <c r="Q24" s="72"/>
      <c r="R24" s="74"/>
      <c r="S24" s="87"/>
      <c r="T24" s="74"/>
      <c r="U24" s="72"/>
      <c r="V24" s="74"/>
      <c r="W24" s="72"/>
      <c r="X24" s="74"/>
      <c r="Y24" s="72"/>
      <c r="Z24" s="74"/>
      <c r="AA24" s="72"/>
      <c r="AB24" s="74"/>
      <c r="AC24" s="72"/>
      <c r="AD24" s="78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</row>
    <row r="25" spans="1:160" s="44" customFormat="1" ht="14.1" hidden="1" customHeight="1" x14ac:dyDescent="0.25">
      <c r="A25" s="45">
        <v>3.1</v>
      </c>
      <c r="B25" s="28" t="s">
        <v>72</v>
      </c>
      <c r="C25" s="41" t="s">
        <v>10</v>
      </c>
      <c r="D25" s="31" t="s">
        <v>22</v>
      </c>
      <c r="E25" s="42">
        <v>0</v>
      </c>
      <c r="F25" s="42"/>
      <c r="G25" s="42"/>
      <c r="H25" s="43"/>
      <c r="I25" s="86"/>
      <c r="J25" s="74"/>
      <c r="K25" s="72"/>
      <c r="L25" s="74"/>
      <c r="M25" s="72"/>
      <c r="N25" s="74"/>
      <c r="O25" s="72"/>
      <c r="P25" s="74"/>
      <c r="Q25" s="72"/>
      <c r="R25" s="74"/>
      <c r="S25" s="72"/>
      <c r="T25" s="74"/>
      <c r="U25" s="72"/>
      <c r="V25" s="74"/>
      <c r="W25" s="72"/>
      <c r="X25" s="74"/>
      <c r="Y25" s="72"/>
      <c r="Z25" s="74"/>
      <c r="AA25" s="72"/>
      <c r="AB25" s="74"/>
      <c r="AC25" s="72"/>
      <c r="AD25" s="78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</row>
    <row r="26" spans="1:160" s="44" customFormat="1" ht="14.1" hidden="1" customHeight="1" x14ac:dyDescent="0.25">
      <c r="A26" s="45">
        <f>A25+0.1</f>
        <v>3.2</v>
      </c>
      <c r="B26" s="28" t="s">
        <v>72</v>
      </c>
      <c r="C26" s="41" t="s">
        <v>73</v>
      </c>
      <c r="D26" s="31" t="s">
        <v>23</v>
      </c>
      <c r="E26" s="42">
        <v>0</v>
      </c>
      <c r="F26" s="42"/>
      <c r="G26" s="42"/>
      <c r="H26" s="43"/>
      <c r="I26" s="86"/>
      <c r="J26" s="74"/>
      <c r="K26" s="72"/>
      <c r="L26" s="74"/>
      <c r="M26" s="72"/>
      <c r="N26" s="74"/>
      <c r="O26" s="72"/>
      <c r="P26" s="74"/>
      <c r="Q26" s="72"/>
      <c r="R26" s="74"/>
      <c r="S26" s="72"/>
      <c r="T26" s="74"/>
      <c r="U26" s="72"/>
      <c r="V26" s="74"/>
      <c r="W26" s="72"/>
      <c r="X26" s="74"/>
      <c r="Y26" s="72"/>
      <c r="Z26" s="74"/>
      <c r="AA26" s="72"/>
      <c r="AB26" s="74"/>
      <c r="AC26" s="72"/>
      <c r="AD26" s="78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</row>
    <row r="27" spans="1:160" s="44" customFormat="1" ht="14.1" customHeight="1" x14ac:dyDescent="0.25">
      <c r="A27" s="45">
        <v>2.4</v>
      </c>
      <c r="B27" s="28"/>
      <c r="C27" s="64" t="s">
        <v>75</v>
      </c>
      <c r="D27" s="31" t="s">
        <v>22</v>
      </c>
      <c r="E27" s="69">
        <v>572</v>
      </c>
      <c r="F27" s="42"/>
      <c r="G27" s="42"/>
      <c r="H27" s="43"/>
      <c r="I27" s="86"/>
      <c r="J27" s="74"/>
      <c r="K27" s="72"/>
      <c r="L27" s="74"/>
      <c r="M27" s="72"/>
      <c r="N27" s="74"/>
      <c r="O27" s="87"/>
      <c r="P27" s="74"/>
      <c r="Q27" s="72"/>
      <c r="R27" s="74"/>
      <c r="S27" s="72"/>
      <c r="T27" s="74"/>
      <c r="U27" s="72"/>
      <c r="V27" s="74"/>
      <c r="W27" s="72"/>
      <c r="X27" s="74"/>
      <c r="Y27" s="72"/>
      <c r="Z27" s="74"/>
      <c r="AA27" s="72"/>
      <c r="AB27" s="74"/>
      <c r="AC27" s="72"/>
      <c r="AD27" s="78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</row>
    <row r="28" spans="1:160" s="44" customFormat="1" ht="14.1" hidden="1" customHeight="1" x14ac:dyDescent="0.25">
      <c r="A28" s="45">
        <f>A27+0.1</f>
        <v>2.5</v>
      </c>
      <c r="B28" s="28" t="s">
        <v>84</v>
      </c>
      <c r="C28" s="41" t="s">
        <v>30</v>
      </c>
      <c r="D28" s="31" t="s">
        <v>67</v>
      </c>
      <c r="E28" s="42">
        <v>0</v>
      </c>
      <c r="F28" s="42"/>
      <c r="G28" s="42"/>
      <c r="H28" s="43"/>
      <c r="I28" s="86"/>
      <c r="J28" s="74"/>
      <c r="K28" s="87"/>
      <c r="L28" s="74"/>
      <c r="M28" s="72"/>
      <c r="N28" s="74"/>
      <c r="O28" s="72"/>
      <c r="P28" s="74"/>
      <c r="Q28" s="72"/>
      <c r="R28" s="74"/>
      <c r="S28" s="87"/>
      <c r="T28" s="74"/>
      <c r="U28" s="72"/>
      <c r="V28" s="74"/>
      <c r="W28" s="72"/>
      <c r="X28" s="74"/>
      <c r="Y28" s="87"/>
      <c r="Z28" s="74"/>
      <c r="AA28" s="72"/>
      <c r="AB28" s="74"/>
      <c r="AC28" s="72"/>
      <c r="AD28" s="78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</row>
    <row r="29" spans="1:160" s="44" customFormat="1" ht="14.1" customHeight="1" x14ac:dyDescent="0.25">
      <c r="A29" s="45">
        <v>2.5</v>
      </c>
      <c r="B29" s="28" t="s">
        <v>84</v>
      </c>
      <c r="C29" s="64" t="s">
        <v>28</v>
      </c>
      <c r="D29" s="31" t="s">
        <v>24</v>
      </c>
      <c r="E29" s="42">
        <v>26</v>
      </c>
      <c r="F29" s="42"/>
      <c r="G29" s="42"/>
      <c r="H29" s="43"/>
      <c r="I29" s="86"/>
      <c r="J29" s="74"/>
      <c r="K29" s="72"/>
      <c r="L29" s="74"/>
      <c r="M29" s="72"/>
      <c r="N29" s="74"/>
      <c r="O29" s="72"/>
      <c r="P29" s="74"/>
      <c r="Q29" s="72"/>
      <c r="R29" s="74"/>
      <c r="S29" s="72"/>
      <c r="T29" s="74"/>
      <c r="U29" s="72"/>
      <c r="V29" s="74"/>
      <c r="W29" s="72"/>
      <c r="X29" s="74"/>
      <c r="Y29" s="72"/>
      <c r="Z29" s="74"/>
      <c r="AA29" s="72"/>
      <c r="AB29" s="74"/>
      <c r="AC29" s="72"/>
      <c r="AD29" s="78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</row>
    <row r="30" spans="1:160" s="44" customFormat="1" ht="14.1" customHeight="1" x14ac:dyDescent="0.25">
      <c r="A30" s="45">
        <v>2.6</v>
      </c>
      <c r="B30" s="28" t="s">
        <v>84</v>
      </c>
      <c r="C30" s="64" t="s">
        <v>16</v>
      </c>
      <c r="D30" s="31" t="s">
        <v>24</v>
      </c>
      <c r="E30" s="42">
        <v>14</v>
      </c>
      <c r="F30" s="42"/>
      <c r="G30" s="42"/>
      <c r="H30" s="43"/>
      <c r="I30" s="86"/>
      <c r="J30" s="74"/>
      <c r="K30" s="87"/>
      <c r="L30" s="74"/>
      <c r="M30" s="87"/>
      <c r="N30" s="88"/>
      <c r="O30" s="87"/>
      <c r="P30" s="74"/>
      <c r="Q30" s="87"/>
      <c r="R30" s="88"/>
      <c r="S30" s="87"/>
      <c r="T30" s="74"/>
      <c r="U30" s="72"/>
      <c r="V30" s="74"/>
      <c r="W30" s="72"/>
      <c r="X30" s="74"/>
      <c r="Y30" s="87"/>
      <c r="Z30" s="74"/>
      <c r="AA30" s="72"/>
      <c r="AB30" s="74"/>
      <c r="AC30" s="87"/>
      <c r="AD30" s="78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</row>
    <row r="31" spans="1:160" s="44" customFormat="1" ht="14.1" hidden="1" customHeight="1" x14ac:dyDescent="0.25">
      <c r="A31" s="40">
        <f>A30+0.01</f>
        <v>2.61</v>
      </c>
      <c r="B31" s="28" t="s">
        <v>84</v>
      </c>
      <c r="C31" s="41" t="s">
        <v>29</v>
      </c>
      <c r="D31" s="31" t="s">
        <v>24</v>
      </c>
      <c r="E31" s="42">
        <v>0</v>
      </c>
      <c r="F31" s="42"/>
      <c r="G31" s="42"/>
      <c r="H31" s="43"/>
      <c r="I31" s="86"/>
      <c r="J31" s="74"/>
      <c r="K31" s="72"/>
      <c r="L31" s="74"/>
      <c r="M31" s="72"/>
      <c r="N31" s="74"/>
      <c r="O31" s="72"/>
      <c r="P31" s="74"/>
      <c r="Q31" s="72"/>
      <c r="R31" s="74"/>
      <c r="S31" s="72"/>
      <c r="T31" s="74"/>
      <c r="U31" s="72"/>
      <c r="V31" s="74"/>
      <c r="W31" s="72"/>
      <c r="X31" s="74"/>
      <c r="Y31" s="72"/>
      <c r="Z31" s="74"/>
      <c r="AA31" s="72"/>
      <c r="AB31" s="74"/>
      <c r="AC31" s="72"/>
      <c r="AD31" s="78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</row>
    <row r="32" spans="1:160" ht="14.1" customHeight="1" x14ac:dyDescent="0.25">
      <c r="A32" s="13">
        <v>3</v>
      </c>
      <c r="B32" s="14"/>
      <c r="C32" s="14" t="s">
        <v>62</v>
      </c>
      <c r="D32" s="20" t="s">
        <v>1</v>
      </c>
      <c r="E32" s="15"/>
      <c r="F32" s="15"/>
      <c r="G32" s="15"/>
      <c r="I32" s="86"/>
      <c r="J32" s="71"/>
      <c r="K32" s="72"/>
      <c r="L32" s="71"/>
      <c r="M32" s="73"/>
      <c r="N32" s="74"/>
      <c r="O32" s="72"/>
      <c r="P32" s="71"/>
      <c r="Q32" s="73"/>
      <c r="R32" s="74"/>
      <c r="S32" s="72"/>
      <c r="T32" s="71"/>
      <c r="U32" s="73"/>
      <c r="V32" s="74"/>
      <c r="W32" s="72"/>
      <c r="X32" s="71"/>
      <c r="Y32" s="73"/>
      <c r="Z32" s="71"/>
      <c r="AA32" s="73"/>
      <c r="AB32" s="71"/>
      <c r="AC32" s="73"/>
      <c r="AD32" s="76"/>
    </row>
    <row r="33" spans="1:160" s="44" customFormat="1" ht="14.1" customHeight="1" x14ac:dyDescent="0.25">
      <c r="A33" s="45">
        <v>3.1</v>
      </c>
      <c r="B33" s="28" t="s">
        <v>71</v>
      </c>
      <c r="C33" s="64" t="s">
        <v>25</v>
      </c>
      <c r="D33" s="31" t="s">
        <v>22</v>
      </c>
      <c r="E33" s="42">
        <v>53</v>
      </c>
      <c r="F33" s="42"/>
      <c r="G33" s="42"/>
      <c r="H33" s="43"/>
      <c r="I33" s="86"/>
      <c r="J33" s="74"/>
      <c r="K33" s="72"/>
      <c r="L33" s="74"/>
      <c r="M33" s="72"/>
      <c r="N33" s="74"/>
      <c r="O33" s="72"/>
      <c r="P33" s="74"/>
      <c r="Q33" s="72"/>
      <c r="R33" s="74"/>
      <c r="S33" s="72"/>
      <c r="T33" s="74"/>
      <c r="U33" s="72"/>
      <c r="V33" s="74"/>
      <c r="W33" s="87"/>
      <c r="X33" s="74"/>
      <c r="Y33" s="72"/>
      <c r="Z33" s="74"/>
      <c r="AA33" s="72"/>
      <c r="AB33" s="74"/>
      <c r="AC33" s="72"/>
      <c r="AD33" s="78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</row>
    <row r="34" spans="1:160" s="44" customFormat="1" ht="14.1" customHeight="1" x14ac:dyDescent="0.25">
      <c r="A34" s="47">
        <v>3.2</v>
      </c>
      <c r="B34" s="28" t="s">
        <v>18</v>
      </c>
      <c r="C34" s="64" t="s">
        <v>31</v>
      </c>
      <c r="D34" s="31" t="s">
        <v>22</v>
      </c>
      <c r="E34" s="42">
        <v>291</v>
      </c>
      <c r="F34" s="42"/>
      <c r="G34" s="42"/>
      <c r="H34" s="43"/>
      <c r="I34" s="86"/>
      <c r="J34" s="74"/>
      <c r="K34" s="72"/>
      <c r="L34" s="74"/>
      <c r="M34" s="72"/>
      <c r="N34" s="74"/>
      <c r="O34" s="72"/>
      <c r="P34" s="74"/>
      <c r="Q34" s="72"/>
      <c r="R34" s="74"/>
      <c r="S34" s="72"/>
      <c r="T34" s="74"/>
      <c r="U34" s="72"/>
      <c r="V34" s="74"/>
      <c r="W34" s="72"/>
      <c r="X34" s="74"/>
      <c r="Y34" s="72"/>
      <c r="Z34" s="74"/>
      <c r="AA34" s="72"/>
      <c r="AB34" s="74"/>
      <c r="AC34" s="72"/>
      <c r="AD34" s="78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</row>
    <row r="35" spans="1:160" s="44" customFormat="1" ht="14.1" customHeight="1" x14ac:dyDescent="0.25">
      <c r="A35" s="47">
        <v>3.3</v>
      </c>
      <c r="B35" s="28" t="s">
        <v>18</v>
      </c>
      <c r="C35" s="64" t="s">
        <v>34</v>
      </c>
      <c r="D35" s="31" t="s">
        <v>22</v>
      </c>
      <c r="E35" s="42">
        <v>88</v>
      </c>
      <c r="F35" s="42"/>
      <c r="G35" s="42"/>
      <c r="H35" s="43"/>
      <c r="I35" s="86"/>
      <c r="J35" s="74"/>
      <c r="K35" s="72"/>
      <c r="L35" s="74"/>
      <c r="M35" s="72"/>
      <c r="N35" s="74"/>
      <c r="O35" s="72"/>
      <c r="P35" s="74"/>
      <c r="Q35" s="87"/>
      <c r="R35" s="88"/>
      <c r="S35" s="87"/>
      <c r="T35" s="74"/>
      <c r="U35" s="72"/>
      <c r="V35" s="74"/>
      <c r="W35" s="72"/>
      <c r="X35" s="74"/>
      <c r="Y35" s="72"/>
      <c r="Z35" s="74"/>
      <c r="AA35" s="72"/>
      <c r="AB35" s="74"/>
      <c r="AC35" s="72"/>
      <c r="AD35" s="78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</row>
    <row r="36" spans="1:160" s="44" customFormat="1" ht="14.1" customHeight="1" x14ac:dyDescent="0.25">
      <c r="A36" s="47">
        <f>A35+0.1</f>
        <v>3.4</v>
      </c>
      <c r="B36" s="41"/>
      <c r="C36" s="64" t="s">
        <v>32</v>
      </c>
      <c r="D36" s="31" t="s">
        <v>22</v>
      </c>
      <c r="E36" s="42">
        <v>367</v>
      </c>
      <c r="F36" s="42"/>
      <c r="G36" s="42"/>
      <c r="H36" s="43"/>
      <c r="I36" s="86"/>
      <c r="J36" s="74"/>
      <c r="K36" s="72"/>
      <c r="L36" s="74"/>
      <c r="M36" s="72"/>
      <c r="N36" s="74"/>
      <c r="O36" s="72"/>
      <c r="P36" s="74"/>
      <c r="Q36" s="72"/>
      <c r="R36" s="74"/>
      <c r="S36" s="72"/>
      <c r="T36" s="74"/>
      <c r="U36" s="72"/>
      <c r="V36" s="74"/>
      <c r="W36" s="72"/>
      <c r="X36" s="74"/>
      <c r="Y36" s="72"/>
      <c r="Z36" s="74"/>
      <c r="AA36" s="72"/>
      <c r="AB36" s="74"/>
      <c r="AC36" s="72"/>
      <c r="AD36" s="78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</row>
    <row r="37" spans="1:160" s="44" customFormat="1" ht="14.1" customHeight="1" x14ac:dyDescent="0.25">
      <c r="A37" s="47">
        <f>A36+0.1</f>
        <v>3.5</v>
      </c>
      <c r="B37" s="28" t="s">
        <v>83</v>
      </c>
      <c r="C37" s="41" t="s">
        <v>33</v>
      </c>
      <c r="D37" s="31" t="s">
        <v>23</v>
      </c>
      <c r="E37" s="42">
        <v>1517</v>
      </c>
      <c r="F37" s="42"/>
      <c r="G37" s="42"/>
      <c r="H37" s="43"/>
      <c r="I37" s="86"/>
      <c r="J37" s="74"/>
      <c r="K37" s="72"/>
      <c r="L37" s="74"/>
      <c r="M37" s="72"/>
      <c r="N37" s="74"/>
      <c r="O37" s="72"/>
      <c r="P37" s="74"/>
      <c r="Q37" s="72"/>
      <c r="R37" s="74"/>
      <c r="S37" s="72"/>
      <c r="T37" s="74"/>
      <c r="U37" s="72"/>
      <c r="V37" s="74"/>
      <c r="W37" s="72"/>
      <c r="X37" s="74"/>
      <c r="Y37" s="72"/>
      <c r="Z37" s="74"/>
      <c r="AA37" s="72"/>
      <c r="AB37" s="74"/>
      <c r="AC37" s="72"/>
      <c r="AD37" s="78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</row>
    <row r="38" spans="1:160" ht="14.1" customHeight="1" x14ac:dyDescent="0.25">
      <c r="A38" s="13">
        <v>4</v>
      </c>
      <c r="B38" s="14"/>
      <c r="C38" s="14" t="s">
        <v>61</v>
      </c>
      <c r="D38" s="20" t="s">
        <v>1</v>
      </c>
      <c r="E38" s="15"/>
      <c r="F38" s="15"/>
      <c r="G38" s="15"/>
      <c r="I38" s="86"/>
      <c r="J38" s="71"/>
      <c r="K38" s="72"/>
      <c r="L38" s="71"/>
      <c r="M38" s="73"/>
      <c r="N38" s="74"/>
      <c r="O38" s="72"/>
      <c r="P38" s="71"/>
      <c r="Q38" s="73"/>
      <c r="R38" s="74"/>
      <c r="S38" s="72"/>
      <c r="T38" s="71"/>
      <c r="U38" s="73"/>
      <c r="V38" s="74"/>
      <c r="W38" s="72"/>
      <c r="X38" s="71"/>
      <c r="Y38" s="73"/>
      <c r="Z38" s="71"/>
      <c r="AA38" s="73"/>
      <c r="AB38" s="71"/>
      <c r="AC38" s="73"/>
      <c r="AD38" s="76"/>
    </row>
    <row r="39" spans="1:160" s="44" customFormat="1" ht="14.1" customHeight="1" x14ac:dyDescent="0.25">
      <c r="A39" s="45">
        <v>4.0999999999999996</v>
      </c>
      <c r="B39" s="28" t="s">
        <v>19</v>
      </c>
      <c r="C39" s="64" t="s">
        <v>6</v>
      </c>
      <c r="D39" s="31" t="s">
        <v>22</v>
      </c>
      <c r="E39" s="42">
        <v>75</v>
      </c>
      <c r="F39" s="42"/>
      <c r="G39" s="42"/>
      <c r="H39" s="43"/>
      <c r="I39" s="86"/>
      <c r="J39" s="74"/>
      <c r="K39" s="72"/>
      <c r="L39" s="74"/>
      <c r="M39" s="72"/>
      <c r="N39" s="74"/>
      <c r="O39" s="72"/>
      <c r="P39" s="74"/>
      <c r="Q39" s="72"/>
      <c r="R39" s="74"/>
      <c r="S39" s="72"/>
      <c r="T39" s="74"/>
      <c r="U39" s="72"/>
      <c r="V39" s="74"/>
      <c r="W39" s="72"/>
      <c r="X39" s="74"/>
      <c r="Y39" s="72"/>
      <c r="Z39" s="74"/>
      <c r="AA39" s="72"/>
      <c r="AB39" s="74"/>
      <c r="AC39" s="72"/>
      <c r="AD39" s="78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</row>
    <row r="40" spans="1:160" s="44" customFormat="1" ht="27.95" customHeight="1" x14ac:dyDescent="0.25">
      <c r="A40" s="48">
        <f>A39+0.1</f>
        <v>4.1999999999999993</v>
      </c>
      <c r="B40" s="29" t="s">
        <v>20</v>
      </c>
      <c r="C40" s="66" t="s">
        <v>11</v>
      </c>
      <c r="D40" s="31" t="s">
        <v>23</v>
      </c>
      <c r="E40" s="51">
        <v>2175</v>
      </c>
      <c r="F40" s="51"/>
      <c r="G40" s="42"/>
      <c r="H40" s="43"/>
      <c r="I40" s="86"/>
      <c r="J40" s="74"/>
      <c r="K40" s="72"/>
      <c r="L40" s="74"/>
      <c r="M40" s="72"/>
      <c r="N40" s="74"/>
      <c r="O40" s="87"/>
      <c r="P40" s="74"/>
      <c r="Q40" s="72"/>
      <c r="R40" s="74"/>
      <c r="S40" s="72"/>
      <c r="T40" s="74"/>
      <c r="U40" s="72"/>
      <c r="V40" s="74"/>
      <c r="W40" s="72"/>
      <c r="X40" s="74"/>
      <c r="Y40" s="72"/>
      <c r="Z40" s="74"/>
      <c r="AA40" s="72"/>
      <c r="AB40" s="74"/>
      <c r="AC40" s="72"/>
      <c r="AD40" s="78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</row>
    <row r="41" spans="1:160" s="44" customFormat="1" ht="39.950000000000003" customHeight="1" x14ac:dyDescent="0.25">
      <c r="A41" s="61">
        <f>A40+0.1</f>
        <v>4.2999999999999989</v>
      </c>
      <c r="B41" s="58" t="s">
        <v>20</v>
      </c>
      <c r="C41" s="67" t="s">
        <v>12</v>
      </c>
      <c r="D41" s="55" t="s">
        <v>23</v>
      </c>
      <c r="E41" s="56">
        <v>182</v>
      </c>
      <c r="F41" s="56"/>
      <c r="G41" s="56"/>
      <c r="H41" s="43"/>
      <c r="I41" s="86"/>
      <c r="J41" s="74"/>
      <c r="K41" s="72"/>
      <c r="L41" s="74"/>
      <c r="M41" s="72"/>
      <c r="N41" s="74"/>
      <c r="O41" s="72"/>
      <c r="P41" s="74"/>
      <c r="Q41" s="72"/>
      <c r="R41" s="74"/>
      <c r="S41" s="72"/>
      <c r="T41" s="74"/>
      <c r="U41" s="72"/>
      <c r="V41" s="74"/>
      <c r="W41" s="72"/>
      <c r="X41" s="74"/>
      <c r="Y41" s="72"/>
      <c r="Z41" s="74"/>
      <c r="AA41" s="72"/>
      <c r="AB41" s="74"/>
      <c r="AC41" s="72"/>
      <c r="AD41" s="78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</row>
    <row r="42" spans="1:160" s="44" customFormat="1" ht="39.950000000000003" customHeight="1" x14ac:dyDescent="0.25">
      <c r="A42" s="59">
        <f>A41+0.1</f>
        <v>4.3999999999999986</v>
      </c>
      <c r="B42" s="60" t="s">
        <v>20</v>
      </c>
      <c r="C42" s="68" t="s">
        <v>13</v>
      </c>
      <c r="D42" s="31" t="s">
        <v>23</v>
      </c>
      <c r="E42" s="42">
        <v>2201</v>
      </c>
      <c r="F42" s="42"/>
      <c r="G42" s="42"/>
      <c r="H42" s="43"/>
      <c r="I42" s="86"/>
      <c r="J42" s="74"/>
      <c r="K42" s="72"/>
      <c r="L42" s="74"/>
      <c r="M42" s="72"/>
      <c r="N42" s="74"/>
      <c r="O42" s="72"/>
      <c r="P42" s="74"/>
      <c r="Q42" s="72"/>
      <c r="R42" s="74"/>
      <c r="S42" s="72"/>
      <c r="T42" s="74"/>
      <c r="U42" s="72"/>
      <c r="V42" s="74"/>
      <c r="W42" s="72"/>
      <c r="X42" s="74"/>
      <c r="Y42" s="72"/>
      <c r="Z42" s="74"/>
      <c r="AA42" s="72"/>
      <c r="AB42" s="74"/>
      <c r="AC42" s="72"/>
      <c r="AD42" s="78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</row>
    <row r="43" spans="1:160" s="44" customFormat="1" ht="39.950000000000003" hidden="1" customHeight="1" x14ac:dyDescent="0.25">
      <c r="A43" s="48">
        <f>A42+0.1</f>
        <v>4.4999999999999982</v>
      </c>
      <c r="B43" s="29" t="s">
        <v>20</v>
      </c>
      <c r="C43" s="49" t="s">
        <v>14</v>
      </c>
      <c r="D43" s="31" t="s">
        <v>23</v>
      </c>
      <c r="E43" s="51">
        <v>0</v>
      </c>
      <c r="F43" s="51"/>
      <c r="G43" s="42"/>
      <c r="H43" s="43"/>
      <c r="I43" s="86"/>
      <c r="J43" s="74"/>
      <c r="K43" s="72"/>
      <c r="L43" s="74"/>
      <c r="M43" s="72"/>
      <c r="N43" s="74"/>
      <c r="O43" s="72"/>
      <c r="P43" s="74"/>
      <c r="Q43" s="72"/>
      <c r="R43" s="74"/>
      <c r="S43" s="72"/>
      <c r="T43" s="74"/>
      <c r="U43" s="72"/>
      <c r="V43" s="74"/>
      <c r="W43" s="72"/>
      <c r="X43" s="74"/>
      <c r="Y43" s="72"/>
      <c r="Z43" s="74"/>
      <c r="AA43" s="72"/>
      <c r="AB43" s="74"/>
      <c r="AC43" s="72"/>
      <c r="AD43" s="78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</row>
    <row r="44" spans="1:160" ht="14.1" hidden="1" customHeight="1" x14ac:dyDescent="0.25">
      <c r="A44" s="13">
        <v>5</v>
      </c>
      <c r="B44" s="14"/>
      <c r="C44" s="14" t="s">
        <v>90</v>
      </c>
      <c r="D44" s="20" t="s">
        <v>1</v>
      </c>
      <c r="E44" s="15"/>
      <c r="F44" s="15"/>
      <c r="G44" s="15"/>
      <c r="I44" s="86"/>
      <c r="J44" s="71"/>
      <c r="K44" s="72"/>
      <c r="L44" s="71"/>
      <c r="M44" s="73"/>
      <c r="N44" s="74"/>
      <c r="O44" s="72"/>
      <c r="P44" s="71"/>
      <c r="Q44" s="73"/>
      <c r="R44" s="74"/>
      <c r="S44" s="72"/>
      <c r="T44" s="71"/>
      <c r="U44" s="73"/>
      <c r="V44" s="74"/>
      <c r="W44" s="72"/>
      <c r="X44" s="71"/>
      <c r="Y44" s="73"/>
      <c r="Z44" s="71"/>
      <c r="AA44" s="73"/>
      <c r="AB44" s="71"/>
      <c r="AC44" s="73"/>
      <c r="AD44" s="76"/>
    </row>
    <row r="45" spans="1:160" ht="27.95" hidden="1" customHeight="1" x14ac:dyDescent="0.25">
      <c r="A45" s="16">
        <v>5.0999999999999996</v>
      </c>
      <c r="B45" s="37" t="s">
        <v>91</v>
      </c>
      <c r="C45" s="52" t="s">
        <v>92</v>
      </c>
      <c r="D45" s="19" t="s">
        <v>23</v>
      </c>
      <c r="E45" s="11">
        <v>0</v>
      </c>
      <c r="F45" s="12"/>
      <c r="G45" s="42"/>
      <c r="I45" s="86"/>
      <c r="J45" s="71"/>
      <c r="K45" s="72"/>
      <c r="L45" s="71"/>
      <c r="M45" s="73"/>
      <c r="N45" s="74"/>
      <c r="O45" s="72"/>
      <c r="P45" s="71"/>
      <c r="Q45" s="73"/>
      <c r="R45" s="71"/>
      <c r="S45" s="89"/>
      <c r="T45" s="71"/>
      <c r="U45" s="73"/>
      <c r="V45" s="74"/>
      <c r="W45" s="72"/>
      <c r="X45" s="71"/>
      <c r="Y45" s="73"/>
      <c r="Z45" s="71"/>
      <c r="AA45" s="73"/>
      <c r="AB45" s="71"/>
      <c r="AC45" s="73"/>
      <c r="AD45" s="76"/>
    </row>
    <row r="46" spans="1:160" ht="14.1" customHeight="1" x14ac:dyDescent="0.25">
      <c r="A46" s="13">
        <v>5</v>
      </c>
      <c r="B46" s="14"/>
      <c r="C46" s="14" t="s">
        <v>35</v>
      </c>
      <c r="D46" s="20" t="s">
        <v>1</v>
      </c>
      <c r="E46" s="15"/>
      <c r="F46" s="15"/>
      <c r="G46" s="15"/>
      <c r="I46" s="86"/>
      <c r="J46" s="71"/>
      <c r="K46" s="72"/>
      <c r="L46" s="71"/>
      <c r="M46" s="73"/>
      <c r="N46" s="74"/>
      <c r="O46" s="72"/>
      <c r="P46" s="71"/>
      <c r="Q46" s="73"/>
      <c r="R46" s="74"/>
      <c r="S46" s="72"/>
      <c r="T46" s="71"/>
      <c r="U46" s="73"/>
      <c r="V46" s="74"/>
      <c r="W46" s="72"/>
      <c r="X46" s="71"/>
      <c r="Y46" s="73"/>
      <c r="Z46" s="71"/>
      <c r="AA46" s="73"/>
      <c r="AB46" s="71"/>
      <c r="AC46" s="73"/>
      <c r="AD46" s="76"/>
    </row>
    <row r="47" spans="1:160" s="44" customFormat="1" ht="14.1" customHeight="1" x14ac:dyDescent="0.25">
      <c r="A47" s="45">
        <v>5.0999999999999996</v>
      </c>
      <c r="B47" s="29" t="s">
        <v>21</v>
      </c>
      <c r="C47" s="62" t="s">
        <v>2</v>
      </c>
      <c r="D47" s="32" t="s">
        <v>64</v>
      </c>
      <c r="E47" s="51">
        <v>28</v>
      </c>
      <c r="F47" s="51"/>
      <c r="G47" s="42"/>
      <c r="H47" s="43"/>
      <c r="I47" s="86"/>
      <c r="J47" s="74"/>
      <c r="K47" s="72"/>
      <c r="L47" s="74"/>
      <c r="M47" s="72"/>
      <c r="N47" s="74"/>
      <c r="O47" s="72"/>
      <c r="P47" s="74"/>
      <c r="Q47" s="72"/>
      <c r="R47" s="74"/>
      <c r="S47" s="72"/>
      <c r="T47" s="74"/>
      <c r="U47" s="87"/>
      <c r="V47" s="88"/>
      <c r="W47" s="87"/>
      <c r="X47" s="74"/>
      <c r="Y47" s="72"/>
      <c r="Z47" s="74"/>
      <c r="AA47" s="72"/>
      <c r="AB47" s="74"/>
      <c r="AC47" s="72"/>
      <c r="AD47" s="78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</row>
    <row r="48" spans="1:160" s="44" customFormat="1" ht="14.1" hidden="1" customHeight="1" x14ac:dyDescent="0.25">
      <c r="A48" s="53">
        <f>A47+0.1</f>
        <v>5.1999999999999993</v>
      </c>
      <c r="B48" s="28" t="s">
        <v>21</v>
      </c>
      <c r="C48" s="62" t="s">
        <v>3</v>
      </c>
      <c r="D48" s="32" t="s">
        <v>64</v>
      </c>
      <c r="E48" s="51">
        <v>0</v>
      </c>
      <c r="F48" s="51"/>
      <c r="G48" s="42"/>
      <c r="H48" s="43"/>
      <c r="I48" s="86"/>
      <c r="J48" s="74"/>
      <c r="K48" s="87"/>
      <c r="L48" s="74"/>
      <c r="M48" s="87"/>
      <c r="N48" s="88"/>
      <c r="O48" s="87"/>
      <c r="P48" s="74"/>
      <c r="Q48" s="87"/>
      <c r="R48" s="88"/>
      <c r="S48" s="87"/>
      <c r="T48" s="74"/>
      <c r="U48" s="72"/>
      <c r="V48" s="74"/>
      <c r="W48" s="72"/>
      <c r="X48" s="74"/>
      <c r="Y48" s="72"/>
      <c r="Z48" s="74"/>
      <c r="AA48" s="72"/>
      <c r="AB48" s="74"/>
      <c r="AC48" s="72"/>
      <c r="AD48" s="78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</row>
    <row r="49" spans="1:160" s="44" customFormat="1" ht="14.1" customHeight="1" x14ac:dyDescent="0.25">
      <c r="A49" s="53">
        <v>5.2</v>
      </c>
      <c r="B49" s="29" t="s">
        <v>21</v>
      </c>
      <c r="C49" s="62" t="s">
        <v>4</v>
      </c>
      <c r="D49" s="32" t="s">
        <v>64</v>
      </c>
      <c r="E49" s="51">
        <v>21</v>
      </c>
      <c r="F49" s="51"/>
      <c r="G49" s="42"/>
      <c r="H49" s="43"/>
      <c r="I49" s="86"/>
      <c r="J49" s="74"/>
      <c r="K49" s="72"/>
      <c r="L49" s="74"/>
      <c r="M49" s="72"/>
      <c r="N49" s="74"/>
      <c r="O49" s="72"/>
      <c r="P49" s="74"/>
      <c r="Q49" s="87"/>
      <c r="R49" s="88"/>
      <c r="S49" s="87"/>
      <c r="T49" s="74"/>
      <c r="U49" s="72"/>
      <c r="V49" s="74"/>
      <c r="W49" s="72"/>
      <c r="X49" s="74"/>
      <c r="Y49" s="72"/>
      <c r="Z49" s="74"/>
      <c r="AA49" s="72"/>
      <c r="AB49" s="74"/>
      <c r="AC49" s="72"/>
      <c r="AD49" s="78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</row>
    <row r="50" spans="1:160" s="44" customFormat="1" ht="14.1" customHeight="1" x14ac:dyDescent="0.25">
      <c r="A50" s="53">
        <v>5.3</v>
      </c>
      <c r="B50" s="26" t="s">
        <v>21</v>
      </c>
      <c r="C50" s="50" t="s">
        <v>85</v>
      </c>
      <c r="D50" s="31" t="s">
        <v>23</v>
      </c>
      <c r="E50" s="51">
        <v>6</v>
      </c>
      <c r="F50" s="51"/>
      <c r="G50" s="42"/>
      <c r="H50" s="43"/>
      <c r="I50" s="86"/>
      <c r="J50" s="74"/>
      <c r="K50" s="72"/>
      <c r="L50" s="74"/>
      <c r="M50" s="72"/>
      <c r="N50" s="74"/>
      <c r="O50" s="72"/>
      <c r="P50" s="74"/>
      <c r="Q50" s="72"/>
      <c r="R50" s="74"/>
      <c r="S50" s="72"/>
      <c r="T50" s="74"/>
      <c r="U50" s="72"/>
      <c r="V50" s="74"/>
      <c r="W50" s="72"/>
      <c r="X50" s="74"/>
      <c r="Y50" s="72"/>
      <c r="Z50" s="74"/>
      <c r="AA50" s="72"/>
      <c r="AB50" s="74"/>
      <c r="AC50" s="72"/>
      <c r="AD50" s="78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</row>
    <row r="51" spans="1:160" s="44" customFormat="1" ht="14.1" customHeight="1" x14ac:dyDescent="0.25">
      <c r="A51" s="53">
        <f>A50+0.1</f>
        <v>5.3999999999999995</v>
      </c>
      <c r="B51" s="26" t="s">
        <v>21</v>
      </c>
      <c r="C51" s="62" t="s">
        <v>86</v>
      </c>
      <c r="D51" s="63" t="s">
        <v>67</v>
      </c>
      <c r="E51" s="51">
        <v>8</v>
      </c>
      <c r="F51" s="51"/>
      <c r="G51" s="42"/>
      <c r="H51" s="43"/>
      <c r="I51" s="86"/>
      <c r="J51" s="74"/>
      <c r="K51" s="72"/>
      <c r="L51" s="74"/>
      <c r="M51" s="72"/>
      <c r="N51" s="74"/>
      <c r="O51" s="72"/>
      <c r="P51" s="74"/>
      <c r="Q51" s="72"/>
      <c r="R51" s="74"/>
      <c r="S51" s="72"/>
      <c r="T51" s="74"/>
      <c r="U51" s="72"/>
      <c r="V51" s="74"/>
      <c r="W51" s="72"/>
      <c r="X51" s="74"/>
      <c r="Y51" s="72"/>
      <c r="Z51" s="74"/>
      <c r="AA51" s="72"/>
      <c r="AB51" s="74"/>
      <c r="AC51" s="72"/>
      <c r="AD51" s="78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</row>
    <row r="52" spans="1:160" ht="14.1" customHeight="1" x14ac:dyDescent="0.25">
      <c r="A52" s="13">
        <v>6</v>
      </c>
      <c r="B52" s="14"/>
      <c r="C52" s="14" t="s">
        <v>36</v>
      </c>
      <c r="D52" s="20" t="s">
        <v>1</v>
      </c>
      <c r="E52" s="15"/>
      <c r="F52" s="15"/>
      <c r="G52" s="15"/>
      <c r="I52" s="86"/>
      <c r="J52" s="71"/>
      <c r="K52" s="72"/>
      <c r="L52" s="71"/>
      <c r="M52" s="73"/>
      <c r="N52" s="74"/>
      <c r="O52" s="72"/>
      <c r="P52" s="71"/>
      <c r="Q52" s="73"/>
      <c r="R52" s="74"/>
      <c r="S52" s="72"/>
      <c r="T52" s="71"/>
      <c r="U52" s="73"/>
      <c r="V52" s="74"/>
      <c r="W52" s="72"/>
      <c r="X52" s="71"/>
      <c r="Y52" s="73"/>
      <c r="Z52" s="71"/>
      <c r="AA52" s="73"/>
      <c r="AB52" s="71"/>
      <c r="AC52" s="73"/>
      <c r="AD52" s="76"/>
    </row>
    <row r="53" spans="1:160" s="44" customFormat="1" ht="14.1" customHeight="1" x14ac:dyDescent="0.25">
      <c r="A53" s="54">
        <v>6.1</v>
      </c>
      <c r="B53" s="50"/>
      <c r="C53" s="62" t="s">
        <v>87</v>
      </c>
      <c r="D53" s="33" t="s">
        <v>67</v>
      </c>
      <c r="E53" s="51">
        <v>5</v>
      </c>
      <c r="F53" s="51"/>
      <c r="G53" s="42"/>
      <c r="H53" s="43"/>
      <c r="I53" s="86"/>
      <c r="J53" s="74"/>
      <c r="K53" s="72"/>
      <c r="L53" s="74"/>
      <c r="M53" s="72"/>
      <c r="N53" s="74"/>
      <c r="O53" s="72"/>
      <c r="P53" s="74"/>
      <c r="Q53" s="72"/>
      <c r="R53" s="74"/>
      <c r="S53" s="72"/>
      <c r="T53" s="74"/>
      <c r="U53" s="72"/>
      <c r="V53" s="74"/>
      <c r="W53" s="72"/>
      <c r="X53" s="74"/>
      <c r="Y53" s="72"/>
      <c r="Z53" s="74"/>
      <c r="AA53" s="72"/>
      <c r="AB53" s="74"/>
      <c r="AC53" s="72"/>
      <c r="AD53" s="78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</row>
    <row r="54" spans="1:160" s="44" customFormat="1" ht="14.1" customHeight="1" x14ac:dyDescent="0.25">
      <c r="A54" s="54">
        <v>6.2</v>
      </c>
      <c r="B54" s="29" t="s">
        <v>80</v>
      </c>
      <c r="C54" s="62" t="s">
        <v>88</v>
      </c>
      <c r="D54" s="33" t="s">
        <v>67</v>
      </c>
      <c r="E54" s="51">
        <v>5</v>
      </c>
      <c r="F54" s="51"/>
      <c r="G54" s="42"/>
      <c r="H54" s="43"/>
      <c r="I54" s="86"/>
      <c r="J54" s="74"/>
      <c r="K54" s="72"/>
      <c r="L54" s="74"/>
      <c r="M54" s="72"/>
      <c r="N54" s="74"/>
      <c r="O54" s="72"/>
      <c r="P54" s="74"/>
      <c r="Q54" s="72"/>
      <c r="R54" s="74"/>
      <c r="S54" s="72"/>
      <c r="T54" s="74"/>
      <c r="U54" s="72"/>
      <c r="V54" s="74"/>
      <c r="W54" s="72"/>
      <c r="X54" s="74"/>
      <c r="Y54" s="72"/>
      <c r="Z54" s="74"/>
      <c r="AA54" s="72"/>
      <c r="AB54" s="74"/>
      <c r="AC54" s="72"/>
      <c r="AD54" s="78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</row>
    <row r="55" spans="1:160" s="44" customFormat="1" ht="14.1" customHeight="1" x14ac:dyDescent="0.25">
      <c r="A55" s="54">
        <v>6.3</v>
      </c>
      <c r="B55" s="29" t="s">
        <v>80</v>
      </c>
      <c r="C55" s="62" t="s">
        <v>89</v>
      </c>
      <c r="D55" s="33" t="s">
        <v>67</v>
      </c>
      <c r="E55" s="51">
        <v>4</v>
      </c>
      <c r="F55" s="51"/>
      <c r="G55" s="42"/>
      <c r="H55" s="43"/>
      <c r="I55" s="86"/>
      <c r="J55" s="74"/>
      <c r="K55" s="72"/>
      <c r="L55" s="74"/>
      <c r="M55" s="72"/>
      <c r="N55" s="74"/>
      <c r="O55" s="72"/>
      <c r="P55" s="74"/>
      <c r="Q55" s="87"/>
      <c r="R55" s="88"/>
      <c r="S55" s="87"/>
      <c r="T55" s="74"/>
      <c r="U55" s="72"/>
      <c r="V55" s="74"/>
      <c r="W55" s="72"/>
      <c r="X55" s="74"/>
      <c r="Y55" s="72"/>
      <c r="Z55" s="74"/>
      <c r="AA55" s="72"/>
      <c r="AB55" s="74"/>
      <c r="AC55" s="72"/>
      <c r="AD55" s="78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</row>
    <row r="56" spans="1:160" s="44" customFormat="1" ht="14.1" customHeight="1" x14ac:dyDescent="0.25">
      <c r="A56" s="54">
        <v>6.4</v>
      </c>
      <c r="B56" s="29" t="s">
        <v>81</v>
      </c>
      <c r="C56" s="62" t="s">
        <v>5</v>
      </c>
      <c r="D56" s="33" t="s">
        <v>67</v>
      </c>
      <c r="E56" s="51">
        <v>8</v>
      </c>
      <c r="F56" s="51"/>
      <c r="G56" s="42"/>
      <c r="H56" s="43"/>
      <c r="I56" s="86"/>
      <c r="J56" s="74"/>
      <c r="K56" s="72"/>
      <c r="L56" s="74"/>
      <c r="M56" s="72"/>
      <c r="N56" s="74"/>
      <c r="O56" s="72"/>
      <c r="P56" s="74"/>
      <c r="Q56" s="72"/>
      <c r="R56" s="74"/>
      <c r="S56" s="72"/>
      <c r="T56" s="74"/>
      <c r="U56" s="72"/>
      <c r="V56" s="74"/>
      <c r="W56" s="72"/>
      <c r="X56" s="74"/>
      <c r="Y56" s="72"/>
      <c r="Z56" s="74"/>
      <c r="AA56" s="72"/>
      <c r="AB56" s="74"/>
      <c r="AC56" s="72"/>
      <c r="AD56" s="78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</row>
    <row r="57" spans="1:160" s="44" customFormat="1" ht="14.1" customHeight="1" x14ac:dyDescent="0.25">
      <c r="A57" s="54">
        <v>6.5</v>
      </c>
      <c r="B57" s="29" t="s">
        <v>82</v>
      </c>
      <c r="C57" s="62" t="s">
        <v>39</v>
      </c>
      <c r="D57" s="33" t="s">
        <v>64</v>
      </c>
      <c r="E57" s="51">
        <v>44</v>
      </c>
      <c r="F57" s="50"/>
      <c r="G57" s="42"/>
      <c r="H57" s="43"/>
      <c r="I57" s="86"/>
      <c r="J57" s="74"/>
      <c r="K57" s="72"/>
      <c r="L57" s="74"/>
      <c r="M57" s="72"/>
      <c r="N57" s="74"/>
      <c r="O57" s="72"/>
      <c r="P57" s="74"/>
      <c r="Q57" s="87"/>
      <c r="R57" s="88"/>
      <c r="S57" s="87"/>
      <c r="T57" s="74"/>
      <c r="U57" s="72"/>
      <c r="V57" s="74"/>
      <c r="W57" s="72"/>
      <c r="X57" s="74"/>
      <c r="Y57" s="72"/>
      <c r="Z57" s="74"/>
      <c r="AA57" s="72"/>
      <c r="AB57" s="74"/>
      <c r="AC57" s="72"/>
      <c r="AD57" s="78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</row>
    <row r="58" spans="1:160" s="44" customFormat="1" ht="14.1" customHeight="1" x14ac:dyDescent="0.25">
      <c r="A58" s="57">
        <v>6.6</v>
      </c>
      <c r="B58" s="58" t="s">
        <v>82</v>
      </c>
      <c r="C58" s="65" t="s">
        <v>0</v>
      </c>
      <c r="D58" s="55" t="s">
        <v>67</v>
      </c>
      <c r="E58" s="56">
        <v>4</v>
      </c>
      <c r="F58" s="56"/>
      <c r="G58" s="56"/>
      <c r="H58" s="43"/>
      <c r="I58" s="86"/>
      <c r="J58" s="74"/>
      <c r="K58" s="72"/>
      <c r="L58" s="74"/>
      <c r="M58" s="72"/>
      <c r="N58" s="74"/>
      <c r="O58" s="72"/>
      <c r="P58" s="74"/>
      <c r="Q58" s="72"/>
      <c r="R58" s="74"/>
      <c r="S58" s="72"/>
      <c r="T58" s="74"/>
      <c r="U58" s="72"/>
      <c r="V58" s="74"/>
      <c r="W58" s="72"/>
      <c r="X58" s="74"/>
      <c r="Y58" s="72"/>
      <c r="Z58" s="74"/>
      <c r="AA58" s="72"/>
      <c r="AB58" s="74"/>
      <c r="AC58" s="72"/>
      <c r="AD58" s="78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</row>
    <row r="59" spans="1:160" ht="12.95" customHeight="1" x14ac:dyDescent="0.25">
      <c r="D59" s="8"/>
      <c r="E59" s="93" t="s">
        <v>58</v>
      </c>
      <c r="F59" s="93"/>
      <c r="G59" s="9"/>
      <c r="I59" s="70"/>
      <c r="J59" s="71"/>
      <c r="K59" s="72"/>
      <c r="L59" s="71"/>
      <c r="M59" s="73"/>
      <c r="N59" s="74"/>
      <c r="O59" s="72"/>
      <c r="P59" s="75"/>
      <c r="Q59" s="76"/>
      <c r="R59" s="77"/>
      <c r="S59" s="78"/>
      <c r="T59" s="75"/>
      <c r="U59" s="76"/>
      <c r="V59" s="77"/>
      <c r="W59" s="78"/>
      <c r="X59" s="75"/>
      <c r="Y59" s="76"/>
      <c r="Z59" s="75"/>
      <c r="AA59" s="76"/>
      <c r="AB59" s="75"/>
      <c r="AC59" s="76"/>
      <c r="AD59" s="76"/>
    </row>
    <row r="60" spans="1:160" ht="12.95" customHeight="1" x14ac:dyDescent="0.25">
      <c r="C60" s="25"/>
      <c r="D60" s="8"/>
      <c r="E60" s="93" t="s">
        <v>95</v>
      </c>
      <c r="F60" s="93"/>
      <c r="G60" s="9"/>
    </row>
    <row r="61" spans="1:160" ht="12.95" customHeight="1" x14ac:dyDescent="0.25">
      <c r="D61" s="10"/>
      <c r="E61" s="93" t="s">
        <v>96</v>
      </c>
      <c r="F61" s="93"/>
      <c r="G61" s="9"/>
    </row>
    <row r="62" spans="1:160" ht="12.95" customHeight="1" x14ac:dyDescent="0.25">
      <c r="C62" s="5"/>
    </row>
    <row r="63" spans="1:160" ht="12.95" customHeight="1" x14ac:dyDescent="0.25">
      <c r="C63" s="5"/>
    </row>
    <row r="64" spans="1:160" ht="12.95" customHeight="1" x14ac:dyDescent="0.25">
      <c r="A64" s="103" t="s">
        <v>15</v>
      </c>
      <c r="B64" s="104"/>
      <c r="C64" s="104"/>
      <c r="D64" s="104"/>
      <c r="E64" s="104"/>
      <c r="F64" s="105"/>
      <c r="G64" s="105"/>
    </row>
    <row r="65" spans="1:7" ht="12.95" customHeight="1" x14ac:dyDescent="0.25">
      <c r="A65" s="103" t="s">
        <v>38</v>
      </c>
      <c r="B65" s="104"/>
      <c r="C65" s="104"/>
      <c r="D65" s="104"/>
      <c r="E65" s="104"/>
      <c r="F65" s="105"/>
      <c r="G65" s="105"/>
    </row>
    <row r="66" spans="1:7" ht="12.95" customHeight="1" x14ac:dyDescent="0.25">
      <c r="A66" s="38"/>
      <c r="B66" s="39"/>
      <c r="C66" s="39"/>
      <c r="D66" s="39"/>
      <c r="E66" s="39"/>
    </row>
    <row r="73" spans="1:7" ht="409.6" x14ac:dyDescent="0.25">
      <c r="C73" s="4" t="s">
        <v>37</v>
      </c>
    </row>
  </sheetData>
  <mergeCells count="19">
    <mergeCell ref="A64:G64"/>
    <mergeCell ref="A65:G65"/>
    <mergeCell ref="B14:G14"/>
    <mergeCell ref="B9:G9"/>
    <mergeCell ref="B10:G10"/>
    <mergeCell ref="B11:G11"/>
    <mergeCell ref="B12:G12"/>
    <mergeCell ref="A1:G1"/>
    <mergeCell ref="B6:G6"/>
    <mergeCell ref="B7:G7"/>
    <mergeCell ref="B2:G2"/>
    <mergeCell ref="B3:G3"/>
    <mergeCell ref="B4:G4"/>
    <mergeCell ref="B5:G5"/>
    <mergeCell ref="E61:F61"/>
    <mergeCell ref="E60:F60"/>
    <mergeCell ref="B13:G13"/>
    <mergeCell ref="E59:F59"/>
    <mergeCell ref="B8:G8"/>
  </mergeCells>
  <phoneticPr fontId="1" type="noConversion"/>
  <pageMargins left="0.55118110236220474" right="0.55118110236220474" top="0.78740157480314965" bottom="0.78740157480314965" header="0.51181102362204722" footer="0.51181102362204722"/>
  <pageSetup paperSize="9" scale="90" firstPageNumber="6" orientation="landscape" useFirstPageNumber="1" r:id="rId1"/>
  <headerFooter alignWithMargins="0">
    <oddHeader>&amp;L&amp;"Times New Roman,Regular"&amp;8Pašvaldības ceļa Līvāni – Aizpurieši – Sila Sproģi – Daukstes – Silavas rekonstrukcija.&amp;C&amp;"Times New Roman,Regular"&amp;8&amp;P&amp;R&amp;"Times New Roman,Regular"&amp;8 4. sējums</oddHeader>
    <oddFooter>&amp;R&amp;"Times New Roman,Regular"&amp;8Projektēšanas konsultatīvā firma - akciju sabiedrība&amp;"Times New Roman,Italic"CEĻUPROJEKTS</oddFooter>
  </headerFooter>
  <rowBreaks count="1" manualBreakCount="1">
    <brk id="41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DDS</vt:lpstr>
      <vt:lpstr>DDS!Drukas_apgabals</vt:lpstr>
      <vt:lpstr>DDS!Drukāt_virsrakstus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Andrisg</dc:creator>
  <cp:lastModifiedBy>Ainārs Skromāns</cp:lastModifiedBy>
  <cp:lastPrinted>2012-05-21T14:22:43Z</cp:lastPrinted>
  <dcterms:created xsi:type="dcterms:W3CDTF">1996-10-14T23:33:28Z</dcterms:created>
  <dcterms:modified xsi:type="dcterms:W3CDTF">2012-09-27T13:27:21Z</dcterms:modified>
</cp:coreProperties>
</file>