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67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alcChain>
</file>

<file path=xl/sharedStrings.xml><?xml version="1.0" encoding="utf-8"?>
<sst xmlns="http://schemas.openxmlformats.org/spreadsheetml/2006/main" count="99" uniqueCount="65">
  <si>
    <t>Nr.</t>
  </si>
  <si>
    <t>Modelis</t>
  </si>
  <si>
    <t>Apraksts</t>
  </si>
  <si>
    <t>Mērv.</t>
  </si>
  <si>
    <t>Daudz.</t>
  </si>
  <si>
    <t>gab.</t>
  </si>
  <si>
    <t>Barošanas bloks ar akumulatoru 12V</t>
  </si>
  <si>
    <t>Dat. Kabelis UTP 5e cat.</t>
  </si>
  <si>
    <t xml:space="preserve">m </t>
  </si>
  <si>
    <t xml:space="preserve"> Kabelis 2*8/10 (nedegošs).</t>
  </si>
  <si>
    <t>Info termināls un skapīšu slēdzenes</t>
  </si>
  <si>
    <t xml:space="preserve">Elektronisko ģērbtuves skapīšu slēdzeņu programmēšana </t>
  </si>
  <si>
    <t>Baterija AA 1,5V (komplekts 4 gab.)</t>
  </si>
  <si>
    <t>Rezerves akumulators slēdzeņu atvēršanai, ja nosēdušās baterijas.</t>
  </si>
  <si>
    <t>Sistēmas vadības programmatūra un administratora daba vieta</t>
  </si>
  <si>
    <t xml:space="preserve">16 portu tīkla komutators </t>
  </si>
  <si>
    <t>Elektroniskās aproces</t>
  </si>
  <si>
    <t>Turnikets</t>
  </si>
  <si>
    <t>Kerberos TPB-L07</t>
  </si>
  <si>
    <t xml:space="preserve">Konstrukcija:
Korpuss un ritošie elementi izpildīti no nerūsējoša tērauda. Motorizēta vadība uz abām pusēm (ievērojot kustības virzienu). Iebūvēts servodzinējs.
Elektronika - Iebūvēts vadības bloks. Barošana: 110 - 230 VAC 50/60 Hz
Izmēri - (P xG x A / mm) 260 x 600 x 1024; 
Stangas garums – 502mm
Uzstādīšana -Der uzstādīšanai ārpus telpām.
</t>
  </si>
  <si>
    <t>Krītošā raga funkcija - ārkārtas situācijās, vai ja tiek pārtraukta elektropadeve rags tiek nolaists.</t>
  </si>
  <si>
    <t>Montažas un palaišanas darbi</t>
  </si>
  <si>
    <t>Montāžas materiāli</t>
  </si>
  <si>
    <t>Transporta un komandējuma izdevumi</t>
  </si>
  <si>
    <t>Šefmontāžas darbi</t>
  </si>
  <si>
    <t>Sistēmas palaišana darbi</t>
  </si>
  <si>
    <t>Personāla apmācība (cilv./st.)</t>
  </si>
  <si>
    <t>Projektēšanas darbi</t>
  </si>
  <si>
    <t xml:space="preserve">Karšu, aproču nolasītajs; Frekvence: 13.56MHz; datu interfeiss: wiegand 32/ 34/ 64/ 66, RS-232, RS485 (optional);  bezkontakta komunikācija: ISO-14443 A&amp;B, Mifare, Mifare Plus, DESFire, ISO 18092 (NFC), FeliCa; indikācija: LED (Blue, Red); zummers: magnetiskais; funkcija pret viltojumiem: korpusa atveršanas / trauksmes signāla funkcija; spriegums: 7.5 ~ 24 VDC; temperatūra: -20 ~ +70 C (darbības) / -20 ~ +80 C (uzglabāšanas); mitrums (relatīvais mitrums): 30 ~ 90%, ūdensizturīgs (IP65); sertifikācija: CE, FCC sertificēts, IP65, RoHS atbilstošs </t>
  </si>
  <si>
    <t>Elektriskais sprūds Eff-Eff E7E (Vācija)
Patērējamā strāva, mA - 230 mA
Barošana - 12 VDC
Izmērs, mm - 21,7x28x75</t>
  </si>
  <si>
    <t>Kontrolleris DAP ir tīkla kontrolleris, kurš paredzēts darbam ar elektromehāniskajām un elektromagnētiskajām durvju slēdzenēm, turniketiem. 
Kontrolleris dod iespēju pieslēgt 2 lasītājus, lasītāju uz izejas pogu, elektromehānisku vai elektromagnētisku slēdzeni, ārēju zummeru, LED un durvju atvēršanas devēju.</t>
  </si>
  <si>
    <r>
      <t>Galda nolasītājs Mifare (kasiera daba vietai)
Centrālais procesors - ARM 32-bit Cortex-M3 (48MHz)
Atmiņa - 128KBytes Flash / 20KBytes SRAM
Datu interfeiss - USB Full Speed (12Mbps)
Bezkontakta komunikācija - ISO-14443 A/B, Mifare, ISO 18092(NFC), DESFire, FeliCa
Frekvence - 13.56 Mhz +/- 7Khz
Pārraides ātrums - 106/212/424/844kbps
Nolasīšanas attālums - 2-5 cm
Interfeisa kontakts - 1 ID Type + 1 SIM type (ISO7816, T=o, T=1)
Protokols - PC/SC, Proprietary
Indikators - 2 LED
Ienākošā jauda - DC5V, 150mA (USB POWER)
Izmēri - 68x120x30 mm
Operētājsistēmas - Windows 2000, Vista, Windows 7/ Linux
Darba temperatūra - 10 - 60</t>
    </r>
    <r>
      <rPr>
        <sz val="9"/>
        <color theme="1"/>
        <rFont val="Calibri"/>
        <family val="2"/>
        <charset val="186"/>
      </rPr>
      <t>° C</t>
    </r>
  </si>
  <si>
    <t>Turniketa vadības modulis
 Interfeis ar datoru-serveri - Ethernet 802.3 10/ 100BaseT
 Aizsardzība pret sprieguma pārslodzi - optoizolātors, 2000Vrms
 Attālināta programmatūras modernizācijas iespēja
 Attalināta vadība un konfigurēšana
 Elektropadeves atslēgšanās kontrole
 Korpusa atvēršanas kontrole
 Barošanas bloks - 220V/ 5V/ 12V</t>
  </si>
  <si>
    <t>INFO termināls – nodrošina klienta/aproču statusa kontroli, skapīša numura identificēšanu.
Savietojams ar FidPark sistēmu,
LCD: 7' TFT (800X480), 260,000 krāsas, 
Izmēri: 250*163*40(mm), CPU: Cortex-A5 (622-833Mhz),
RAM: 1GB,
Porti: USB (Host1, Slave1), LAN(10/ 100M Ethernet), Wiegand, RS-232, RS-485,Micro SD,WIFI, GPRS (Option), RF Card
Skārienjūtīgs ekrāns. 
Darba temperatūra: 0~50 C,
Frekvenču standarti: HF (ISO 14443a/b, Mifare, DESFire, ISO 15693, ISO 18092, NFC) RS-232, RS-485, USB, TCP/IP, Wi-Fi, 
Darba temperatūra: 0~50 C,
Frekvenču standarti: HF (ISO 14443a/b, Mifare, DESFire, ISO 15693, ISO 18092, NFC) RS-232, RS-485, USB, TCP/IP, Wi-Fi.</t>
  </si>
  <si>
    <r>
      <t xml:space="preserve">Sistēmas vadības programmatūra FidPark SPA (FP-Server, FP-Admin)
Sistēma klientiem nodrošina iespēju veikt apmaksu ar skaidru naudu, kredītkartēm, bezkontakta čipu aprocēm/kartēm, iespēja veikt apmaksu ar citām modernajām tehnoloģijām – īsziņas no mobilā telefona, internet portāla, DirectDebit, </t>
    </r>
    <r>
      <rPr>
        <sz val="9"/>
        <color theme="1"/>
        <rFont val="Calibri"/>
        <family val="2"/>
        <scheme val="minor"/>
      </rPr>
      <t>interneta veikala starpniecību.</t>
    </r>
    <r>
      <rPr>
        <sz val="9"/>
        <color theme="1"/>
        <rFont val="Calibri"/>
        <family val="2"/>
        <charset val="186"/>
        <scheme val="minor"/>
      </rPr>
      <t xml:space="preserve"> Apmaksu par saņemtajiem pakalpojumiem un precēm var veikt pie kasiera, kā papildus opcija apmaksa </t>
    </r>
    <r>
      <rPr>
        <sz val="9"/>
        <color theme="1"/>
        <rFont val="Calibri"/>
        <family val="2"/>
        <scheme val="minor"/>
      </rPr>
      <t xml:space="preserve">kases automātā vai arī norēķinu terminālos. </t>
    </r>
    <r>
      <rPr>
        <sz val="9"/>
        <color theme="1"/>
        <rFont val="Calibri"/>
        <family val="2"/>
        <charset val="186"/>
        <scheme val="minor"/>
      </rPr>
      <t>Administrators var definēt klientu grupas ar dažādiem pakalpojumiem un atbilstošiem tarifiem (t.sk., piemēram, mēneša abonementi jeb abonementi uz apmeklējumu skaitu), piešķirt dažādas atlaides. Sistēma uztur vairākas klientu grupas un tarifu plānus. Ir iespējama apmeklējuma priekšapmaksa un pēcapmaksa, abonementi, depozīti, dienesta caurlaides. Izsniedzot klientam caurlaidi, var noteikt viņa apmeklējuma laiku (piemēram, 2 stundas), pēc kura izbeigšanās vajadzēs piemaksāt pēc lineāra tarifa, jeb tarifs var palielināties (soda naudas analogs).</t>
    </r>
  </si>
  <si>
    <t> Vienības izmaksas</t>
  </si>
  <si>
    <t> Kopā uz visu apjomu</t>
  </si>
  <si>
    <t> laika norma (c/h)</t>
  </si>
  <si>
    <t> darba samaksas likme (Eur/h)</t>
  </si>
  <si>
    <t> darba alga (Eur)</t>
  </si>
  <si>
    <t> materiāli (Eur)</t>
  </si>
  <si>
    <t> mehā-nismi (Eur)</t>
  </si>
  <si>
    <t> kopā (Eur)</t>
  </si>
  <si>
    <t> darbietilpī-ba (c/h)</t>
  </si>
  <si>
    <t>SUMMA:</t>
  </si>
  <si>
    <t>Summa bez PVN 21%</t>
  </si>
  <si>
    <t>Elektroniskā ģērbtuves skapīšu slēdzene ZP100
Savietojama ar FidPark sistēmu</t>
  </si>
  <si>
    <t>Programmatūra kasiera darba vietai FP-Cashier
Programmas FP-Cashier (kasiera-operatora darba vieta) bāzes modulis nodrošina pakalpojumu un preču apmaksas iespēju (arī izmantojot depozīta un abonementa kartiņas), kā arī depozīta kartiņu papildināšanu. 
Pastāvīgie klienti ar abonementa kartiņām tās var izmantot preču un pakalpojumu (kafija, suvenīri utt.) iegādei, tajā skaitā arī automātos (papildus opcija), kas ir aprīkoti ar kartiņu nolasītājiem. Tāpat kartiņas nodrošina piekļuves kontroli telpās (zonās) ar papildus pakalpojumiem - piemēram, trenažieru zālē, saunā, baseinā utt. Sistēma reģistrē visas klienta darbības un pie izejas tam jāsamaksā par saņemtajiem pakalpojumiem un precēm. 
Iegādātos pakalpojumus Klients var apmaksāt izmantojot kartiņu, ar kuru viņš ienāca  un pēc to apmaksas var iziet no baseina. Klienti var iegādāties arī citus pakalpojumus un preces par pakalpojumu maksājot  uz vietas.
Operatoram - kasierim ir iespēja pārdot depozīta (t.sk. Stored Value) SV- kartiņas un papildināt klienta depozīta rēķinu, kā arī pieņemt šīs kartiņas, kā maksāšanas līdzekli par precēm un pakalpojumiem. SV- kartiņas ir analoģiskas dāvanu kartēm, kuras depozītu var izlietot preču vai pakalpojumu iegādei. 
Sistēma nodrošina atskaišu saņemšanu par katra klienta rēķinu, par pārdotajām precēm un pakalpojumiem, kā arī X un Z- atskaites.</t>
  </si>
  <si>
    <t>cilv./st.</t>
  </si>
  <si>
    <t>kompl.</t>
  </si>
  <si>
    <t>Piezīmes:</t>
  </si>
  <si>
    <t>Dators Serveris - Processors Core i5-3.5GHz, operatīvā atmiņa 8GB, cietais disks 2TB, DVD+/-RW, tīkla karte, tastatūra, pele, Windows 7, Monitors 21.5", UPS 850VA</t>
  </si>
  <si>
    <t>Dators administratora/kasiera/apsarga darba vietai - Processors Core i3-3.7GHz, operatīvā atmiņa 4GB, cietais disks 500GB, DVD+/-RW, tīkla karte, tastatūra, pele, Windows 7 , Monitors 21.5", UPS 850VA</t>
  </si>
  <si>
    <t>Pasūtītājs nodrošina serveri un datorus darba vietām ar šādiem parametriem:</t>
  </si>
  <si>
    <t>Sistēmas piegādes un uzstādīšanas termiņš – 8-12 nedēļas.</t>
  </si>
  <si>
    <t>Avārijas izejas poga</t>
  </si>
  <si>
    <t>Objekts: Līvānu 1. vidusskolas peldbaseina jaunbūve un sporta zāles - angāra pārbūve</t>
  </si>
  <si>
    <t>Durvis (2 divpusējās+5 vienpusējās)</t>
  </si>
  <si>
    <t xml:space="preserve">Karšu, aproču nolasītājs; Frekvence: 13.56MHz; datu interfeiss: wiegand 32/ 34/ 64/ 66, RS-232, RS485 (optional);  bezkontakta komunikācija: ISO-14443 A&amp;B, Mifare, Mifare Plus, DESFire, ISO 18092 (NFC), FeliCa; indikācija: LED (Blue, Red); zummers: magnētiskais; funkcija pret viltojumiem: korpusa atvēršanas / trauksmes signāla funkcija; spriegums: 7.5 ~ 24 VDC; temperatūra: -20 ~ +70 C (darbības) / -20 ~ +80 C (uzglabāšanas); mitrums (relatīvais mitrums): 30 ~ 90%, ūdensizturīgs (IP65); sertifikācija: CE, FCC sertificēts, IP65, RoHS atbilstošs </t>
  </si>
  <si>
    <t>Kontrollieris DAP ir tīkla kontrolieris, kurš paredzēts darbam ar elektromehāniskajām un elektromagnētiskajām durvju slēdzenēm, turniketiem. 
Kontrolieris dod iespēju pieslēgt 2 lasītājus, lasītāju uz izejas pogu, elektromehānisku vai elektromagnētisku slēdzeni, ārēju zummeru, LED un durvju atvēršanas devēju.</t>
  </si>
  <si>
    <t>Sistēmas vadības modulis 
Interfeis ar datoru-serveri - Ethernet 802.3 10/ 100BaseT
 Pieslēdzamo kontrolieru (DAP) daudzums - 32
 Kontrolējamo kartiņu daudzums - ne mazāk par 50 000
 Piekļuves grupu daudzums - 1024
 Transakciju skaits - ne mazāk par 500000
 Aizsardzība pret sprieguma pārslodzi - optoizolātors, 2000Vrms
 Attālināta programmatūras modernizācijas iespēja
 Attālināta vadība un konfigurēšana
 Elektropadeves atslēgšanās kontrole
 Korpusa atvēršanas kontrole
 Barošanas bloks - 220V/ 5V/ 12V</t>
  </si>
  <si>
    <t>Kasiera darba vieta</t>
  </si>
  <si>
    <t>Paraksts/vārds uzvārds/datums z.v.</t>
  </si>
  <si>
    <t>Pielikums Nr.1</t>
  </si>
  <si>
    <t>PELDBASEINA VADĪBAS SISTĒMAS IEGĀDE UN UZSTĀDĪŠANA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</si>
</sst>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0.00;[Red][$$-409]#,##0.00"/>
    <numFmt numFmtId="165" formatCode="0.0"/>
  </numFmts>
  <fonts count="23" x14ac:knownFonts="1">
    <font>
      <sz val="11"/>
      <color theme="1"/>
      <name val="Calibri"/>
      <family val="2"/>
      <scheme val="minor"/>
    </font>
    <font>
      <sz val="11"/>
      <color theme="1"/>
      <name val="Calibri"/>
      <family val="2"/>
      <charset val="186"/>
      <scheme val="minor"/>
    </font>
    <font>
      <sz val="11"/>
      <color theme="1"/>
      <name val="Calibri"/>
      <family val="2"/>
      <scheme val="minor"/>
    </font>
    <font>
      <b/>
      <sz val="11"/>
      <color theme="1"/>
      <name val="Calibri"/>
      <family val="2"/>
      <scheme val="minor"/>
    </font>
    <font>
      <sz val="11"/>
      <color indexed="8"/>
      <name val="Calibri"/>
      <family val="2"/>
      <charset val="204"/>
    </font>
    <font>
      <sz val="11"/>
      <color indexed="8"/>
      <name val="Calibri"/>
      <family val="2"/>
      <charset val="186"/>
      <scheme val="minor"/>
    </font>
    <font>
      <sz val="11"/>
      <name val="Calibri"/>
      <family val="2"/>
      <charset val="186"/>
      <scheme val="minor"/>
    </font>
    <font>
      <sz val="10"/>
      <name val="Arial"/>
      <family val="2"/>
    </font>
    <font>
      <b/>
      <sz val="11"/>
      <name val="Calibri"/>
      <family val="2"/>
      <charset val="186"/>
      <scheme val="minor"/>
    </font>
    <font>
      <sz val="9"/>
      <name val="Calibri"/>
      <family val="2"/>
      <charset val="186"/>
      <scheme val="minor"/>
    </font>
    <font>
      <sz val="9"/>
      <color theme="1"/>
      <name val="Calibri"/>
      <family val="2"/>
      <charset val="186"/>
      <scheme val="minor"/>
    </font>
    <font>
      <sz val="9"/>
      <color theme="1"/>
      <name val="Calibri"/>
      <family val="2"/>
      <charset val="186"/>
    </font>
    <font>
      <sz val="9"/>
      <color theme="1"/>
      <name val="Calibri"/>
      <family val="2"/>
      <scheme val="minor"/>
    </font>
    <font>
      <sz val="9"/>
      <name val="Calibri"/>
      <family val="2"/>
      <scheme val="minor"/>
    </font>
    <font>
      <sz val="10"/>
      <name val="Times New Roman"/>
      <family val="1"/>
      <charset val="204"/>
    </font>
    <font>
      <b/>
      <sz val="9"/>
      <color theme="1"/>
      <name val="Calibri"/>
      <family val="2"/>
      <scheme val="minor"/>
    </font>
    <font>
      <b/>
      <sz val="14"/>
      <color theme="1"/>
      <name val="Calibri"/>
      <family val="2"/>
      <scheme val="minor"/>
    </font>
    <font>
      <b/>
      <sz val="9"/>
      <color indexed="8"/>
      <name val="Calibri"/>
      <family val="2"/>
      <scheme val="minor"/>
    </font>
    <font>
      <b/>
      <sz val="9"/>
      <color theme="1"/>
      <name val="Calibri"/>
      <family val="2"/>
      <charset val="186"/>
      <scheme val="minor"/>
    </font>
    <font>
      <b/>
      <sz val="9"/>
      <name val="Calibri"/>
      <family val="2"/>
      <charset val="186"/>
      <scheme val="minor"/>
    </font>
    <font>
      <i/>
      <sz val="11"/>
      <color theme="1"/>
      <name val="Calibri"/>
      <family val="2"/>
      <scheme val="minor"/>
    </font>
    <font>
      <i/>
      <sz val="11"/>
      <color theme="1"/>
      <name val="Times New Roman"/>
      <family val="1"/>
      <charset val="186"/>
    </font>
    <font>
      <i/>
      <sz val="11"/>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0"/>
        <bgColor indexed="31"/>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164" fontId="2" fillId="0" borderId="0"/>
    <xf numFmtId="0" fontId="4" fillId="0" borderId="0"/>
    <xf numFmtId="164" fontId="7" fillId="0" borderId="0"/>
    <xf numFmtId="0" fontId="14" fillId="0" borderId="0"/>
    <xf numFmtId="0" fontId="14" fillId="0" borderId="0"/>
  </cellStyleXfs>
  <cellXfs count="82">
    <xf numFmtId="0" fontId="0" fillId="0" borderId="0" xfId="0"/>
    <xf numFmtId="0" fontId="2" fillId="2" borderId="4" xfId="1" applyNumberFormat="1" applyFill="1" applyBorder="1" applyAlignment="1">
      <alignment horizontal="center" vertical="center"/>
    </xf>
    <xf numFmtId="0" fontId="5" fillId="3" borderId="7" xfId="2" applyNumberFormat="1" applyFont="1" applyFill="1" applyBorder="1" applyAlignment="1">
      <alignment horizontal="center" vertical="center" wrapText="1"/>
    </xf>
    <xf numFmtId="0" fontId="6" fillId="0" borderId="2" xfId="0" applyFont="1" applyFill="1" applyBorder="1"/>
    <xf numFmtId="0" fontId="6" fillId="0" borderId="7" xfId="1" applyNumberFormat="1" applyFont="1" applyFill="1" applyBorder="1" applyAlignment="1">
      <alignment horizontal="center" vertical="center"/>
    </xf>
    <xf numFmtId="164" fontId="6" fillId="0" borderId="2" xfId="3" applyFont="1" applyFill="1" applyBorder="1" applyAlignment="1">
      <alignment horizontal="left"/>
    </xf>
    <xf numFmtId="164" fontId="6" fillId="0" borderId="2" xfId="3" applyFont="1" applyFill="1" applyBorder="1"/>
    <xf numFmtId="165" fontId="6" fillId="0" borderId="7" xfId="1" applyNumberFormat="1" applyFont="1" applyFill="1" applyBorder="1" applyAlignment="1">
      <alignment horizontal="center" vertical="center"/>
    </xf>
    <xf numFmtId="0" fontId="6" fillId="0" borderId="0" xfId="0" applyFont="1" applyFill="1" applyAlignment="1">
      <alignment vertical="top"/>
    </xf>
    <xf numFmtId="164" fontId="9" fillId="0" borderId="2" xfId="3" applyFont="1" applyFill="1" applyBorder="1" applyAlignment="1">
      <alignment vertical="center" wrapText="1"/>
    </xf>
    <xf numFmtId="0" fontId="9" fillId="0" borderId="2" xfId="0" applyFont="1" applyBorder="1" applyAlignment="1">
      <alignment wrapText="1"/>
    </xf>
    <xf numFmtId="0" fontId="10" fillId="0" borderId="2" xfId="1" applyNumberFormat="1" applyFont="1" applyFill="1" applyBorder="1" applyAlignment="1">
      <alignment vertical="center" wrapText="1"/>
    </xf>
    <xf numFmtId="0" fontId="9" fillId="0" borderId="7" xfId="1" applyNumberFormat="1" applyFont="1" applyFill="1" applyBorder="1" applyAlignment="1">
      <alignment horizontal="center" vertical="center"/>
    </xf>
    <xf numFmtId="0" fontId="9" fillId="0" borderId="2" xfId="1" applyNumberFormat="1" applyFont="1" applyFill="1" applyBorder="1" applyAlignment="1">
      <alignment horizontal="center" vertical="center"/>
    </xf>
    <xf numFmtId="0" fontId="13" fillId="2" borderId="2"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0" borderId="2" xfId="5"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0" borderId="7" xfId="1" applyNumberFormat="1" applyFont="1" applyFill="1" applyBorder="1" applyAlignment="1">
      <alignment horizontal="center" vertical="center"/>
    </xf>
    <xf numFmtId="0" fontId="13" fillId="0" borderId="2" xfId="1" applyNumberFormat="1" applyFont="1" applyFill="1" applyBorder="1" applyAlignment="1">
      <alignment horizontal="center" vertical="center"/>
    </xf>
    <xf numFmtId="2" fontId="13" fillId="0" borderId="2" xfId="1" applyNumberFormat="1" applyFont="1" applyFill="1" applyBorder="1" applyAlignment="1">
      <alignment horizontal="right" vertical="center"/>
    </xf>
    <xf numFmtId="2" fontId="13" fillId="0" borderId="2" xfId="1" applyNumberFormat="1" applyFont="1" applyFill="1" applyBorder="1" applyAlignment="1">
      <alignment vertical="center"/>
    </xf>
    <xf numFmtId="2" fontId="12" fillId="0" borderId="2" xfId="1" applyNumberFormat="1" applyFont="1" applyFill="1" applyBorder="1" applyAlignment="1">
      <alignment vertical="center"/>
    </xf>
    <xf numFmtId="165" fontId="13" fillId="0" borderId="7" xfId="1" applyNumberFormat="1" applyFont="1" applyFill="1" applyBorder="1" applyAlignment="1">
      <alignment horizontal="center" vertical="center"/>
    </xf>
    <xf numFmtId="165" fontId="13" fillId="0" borderId="2" xfId="1" applyNumberFormat="1" applyFont="1" applyFill="1" applyBorder="1" applyAlignment="1">
      <alignment horizontal="right" vertical="center"/>
    </xf>
    <xf numFmtId="165" fontId="13" fillId="0" borderId="2" xfId="1" applyNumberFormat="1" applyFont="1" applyFill="1" applyBorder="1" applyAlignment="1">
      <alignment horizontal="center" vertical="center"/>
    </xf>
    <xf numFmtId="0" fontId="0" fillId="0" borderId="2" xfId="0" applyBorder="1"/>
    <xf numFmtId="0" fontId="3" fillId="0" borderId="0" xfId="0" applyFont="1" applyBorder="1" applyAlignment="1"/>
    <xf numFmtId="0" fontId="3" fillId="0" borderId="8" xfId="0" applyFont="1" applyBorder="1" applyAlignment="1"/>
    <xf numFmtId="0" fontId="0" fillId="0" borderId="8" xfId="0" applyBorder="1" applyAlignment="1"/>
    <xf numFmtId="0" fontId="6" fillId="2" borderId="0" xfId="1" applyNumberFormat="1" applyFont="1" applyFill="1" applyBorder="1" applyAlignment="1">
      <alignment vertical="center"/>
    </xf>
    <xf numFmtId="0" fontId="1" fillId="0" borderId="5" xfId="1" applyNumberFormat="1" applyFont="1" applyFill="1" applyBorder="1" applyAlignment="1">
      <alignment horizontal="left" vertical="center" wrapText="1"/>
    </xf>
    <xf numFmtId="0" fontId="1" fillId="0" borderId="7" xfId="1" applyNumberFormat="1" applyFont="1" applyFill="1" applyBorder="1" applyAlignment="1">
      <alignment horizontal="left" vertical="center" wrapText="1"/>
    </xf>
    <xf numFmtId="164" fontId="6" fillId="0" borderId="5" xfId="3" applyFont="1" applyFill="1" applyBorder="1" applyAlignment="1">
      <alignment horizontal="left" vertical="center" wrapText="1"/>
    </xf>
    <xf numFmtId="164" fontId="6" fillId="0" borderId="7" xfId="3" applyFont="1" applyFill="1" applyBorder="1" applyAlignment="1">
      <alignment horizontal="left" vertical="center" wrapText="1"/>
    </xf>
    <xf numFmtId="0" fontId="9" fillId="0" borderId="5" xfId="1" applyNumberFormat="1" applyFont="1" applyFill="1" applyBorder="1" applyAlignment="1">
      <alignment horizontal="left" vertical="center"/>
    </xf>
    <xf numFmtId="0" fontId="9" fillId="0" borderId="7" xfId="1" applyNumberFormat="1" applyFont="1" applyFill="1" applyBorder="1" applyAlignment="1">
      <alignment horizontal="left" vertical="center"/>
    </xf>
    <xf numFmtId="164" fontId="19" fillId="0" borderId="5" xfId="3" applyFont="1" applyFill="1" applyBorder="1" applyAlignment="1">
      <alignment horizontal="left"/>
    </xf>
    <xf numFmtId="164" fontId="19" fillId="0" borderId="7" xfId="3" applyFont="1" applyFill="1" applyBorder="1" applyAlignment="1">
      <alignment horizontal="left"/>
    </xf>
    <xf numFmtId="0" fontId="10" fillId="0" borderId="5" xfId="1" applyNumberFormat="1" applyFont="1" applyFill="1" applyBorder="1" applyAlignment="1">
      <alignment horizontal="left" vertical="center" wrapText="1"/>
    </xf>
    <xf numFmtId="0" fontId="10" fillId="0" borderId="7" xfId="1"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5" xfId="1" applyNumberFormat="1" applyFont="1" applyFill="1" applyBorder="1" applyAlignment="1">
      <alignment horizontal="left" vertical="center" wrapText="1"/>
    </xf>
    <xf numFmtId="0" fontId="9" fillId="0" borderId="7" xfId="1" applyNumberFormat="1" applyFont="1" applyFill="1" applyBorder="1" applyAlignment="1">
      <alignment horizontal="left" vertical="center" wrapText="1"/>
    </xf>
    <xf numFmtId="165" fontId="19" fillId="0" borderId="5" xfId="1" applyNumberFormat="1" applyFont="1" applyFill="1" applyBorder="1" applyAlignment="1">
      <alignment horizontal="left" vertical="center" wrapText="1"/>
    </xf>
    <xf numFmtId="165" fontId="9" fillId="0" borderId="6" xfId="1" applyNumberFormat="1" applyFont="1" applyFill="1" applyBorder="1" applyAlignment="1">
      <alignment horizontal="left" vertical="center" wrapText="1"/>
    </xf>
    <xf numFmtId="165" fontId="9" fillId="0" borderId="7"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0" fontId="12" fillId="0" borderId="7" xfId="1" applyNumberFormat="1" applyFont="1" applyFill="1" applyBorder="1" applyAlignment="1">
      <alignment horizontal="left" vertical="center" wrapText="1"/>
    </xf>
    <xf numFmtId="164" fontId="9" fillId="0" borderId="5" xfId="3" applyFont="1" applyFill="1" applyBorder="1" applyAlignment="1">
      <alignment horizontal="left" vertical="center" wrapText="1"/>
    </xf>
    <xf numFmtId="164" fontId="9" fillId="0" borderId="7" xfId="3" applyFont="1" applyFill="1" applyBorder="1" applyAlignment="1">
      <alignment horizontal="left" vertical="center" wrapText="1"/>
    </xf>
    <xf numFmtId="164" fontId="13" fillId="0" borderId="5" xfId="3" applyFont="1" applyFill="1" applyBorder="1" applyAlignment="1">
      <alignment horizontal="left" wrapText="1"/>
    </xf>
    <xf numFmtId="164" fontId="13" fillId="0" borderId="7" xfId="3" applyFont="1" applyFill="1" applyBorder="1" applyAlignment="1">
      <alignment horizontal="left" wrapText="1"/>
    </xf>
    <xf numFmtId="0" fontId="19" fillId="0" borderId="5" xfId="1" applyNumberFormat="1" applyFont="1" applyFill="1" applyBorder="1" applyAlignment="1">
      <alignment horizontal="left" vertical="center" wrapText="1"/>
    </xf>
    <xf numFmtId="0" fontId="9" fillId="0" borderId="6" xfId="1" applyNumberFormat="1" applyFont="1" applyFill="1" applyBorder="1" applyAlignment="1">
      <alignment horizontal="left" vertical="center" wrapText="1"/>
    </xf>
    <xf numFmtId="164" fontId="8" fillId="0" borderId="5" xfId="3" applyFont="1" applyFill="1" applyBorder="1" applyAlignment="1">
      <alignment horizontal="left"/>
    </xf>
    <xf numFmtId="164" fontId="8" fillId="0" borderId="7" xfId="3" applyFont="1" applyFill="1" applyBorder="1" applyAlignment="1">
      <alignment horizontal="left"/>
    </xf>
    <xf numFmtId="164" fontId="9" fillId="0" borderId="5" xfId="3" applyFont="1" applyFill="1" applyBorder="1" applyAlignment="1">
      <alignment horizontal="left"/>
    </xf>
    <xf numFmtId="164" fontId="9" fillId="0" borderId="7" xfId="3" applyFont="1" applyFill="1" applyBorder="1" applyAlignment="1">
      <alignment horizontal="left"/>
    </xf>
    <xf numFmtId="0" fontId="12" fillId="2" borderId="2" xfId="0" applyFont="1" applyFill="1" applyBorder="1" applyAlignment="1">
      <alignment horizontal="center" vertical="center"/>
    </xf>
    <xf numFmtId="0" fontId="0" fillId="0" borderId="5"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16" fillId="0" borderId="0" xfId="0" applyFont="1" applyAlignment="1"/>
    <xf numFmtId="0" fontId="3" fillId="0" borderId="0" xfId="0" applyFont="1" applyBorder="1" applyAlignment="1"/>
    <xf numFmtId="0" fontId="0" fillId="0" borderId="0" xfId="0" applyAlignment="1"/>
    <xf numFmtId="0" fontId="0" fillId="0" borderId="0" xfId="0" applyBorder="1" applyAlignment="1"/>
    <xf numFmtId="0" fontId="17" fillId="3" borderId="2" xfId="2" applyNumberFormat="1" applyFont="1" applyFill="1" applyBorder="1" applyAlignment="1">
      <alignment horizontal="center" vertical="center" wrapText="1"/>
    </xf>
    <xf numFmtId="0" fontId="18" fillId="2" borderId="5" xfId="1" applyNumberFormat="1" applyFont="1" applyFill="1" applyBorder="1" applyAlignment="1">
      <alignment horizontal="left" vertical="center"/>
    </xf>
    <xf numFmtId="0" fontId="10" fillId="2" borderId="6" xfId="1" applyNumberFormat="1" applyFont="1" applyFill="1" applyBorder="1" applyAlignment="1">
      <alignment horizontal="left" vertical="center"/>
    </xf>
    <xf numFmtId="0" fontId="10" fillId="2" borderId="7" xfId="1" applyNumberFormat="1" applyFont="1" applyFill="1" applyBorder="1" applyAlignment="1">
      <alignment horizontal="left" vertical="center"/>
    </xf>
    <xf numFmtId="164" fontId="13" fillId="0" borderId="5" xfId="3" applyFont="1" applyFill="1" applyBorder="1" applyAlignment="1">
      <alignment horizontal="left" vertical="center" wrapText="1"/>
    </xf>
    <xf numFmtId="164" fontId="13" fillId="0" borderId="7" xfId="3" applyFont="1" applyFill="1" applyBorder="1" applyAlignment="1">
      <alignment horizontal="left" vertical="center" wrapText="1"/>
    </xf>
    <xf numFmtId="0" fontId="15" fillId="2" borderId="1" xfId="1" applyNumberFormat="1" applyFont="1" applyFill="1" applyBorder="1" applyAlignment="1">
      <alignment horizontal="center" vertical="center"/>
    </xf>
    <xf numFmtId="0" fontId="15" fillId="2" borderId="3" xfId="1" applyNumberFormat="1" applyFont="1" applyFill="1" applyBorder="1" applyAlignment="1">
      <alignment horizontal="center" vertical="center"/>
    </xf>
    <xf numFmtId="0" fontId="15" fillId="2" borderId="4" xfId="1" applyNumberFormat="1" applyFont="1" applyFill="1" applyBorder="1" applyAlignment="1">
      <alignment horizontal="center" vertical="center"/>
    </xf>
    <xf numFmtId="0" fontId="15" fillId="2" borderId="2" xfId="1" applyNumberFormat="1" applyFont="1" applyFill="1" applyBorder="1" applyAlignment="1">
      <alignment horizontal="center" vertical="center"/>
    </xf>
    <xf numFmtId="0" fontId="20" fillId="0" borderId="0" xfId="0" applyFont="1"/>
    <xf numFmtId="0" fontId="21" fillId="0" borderId="0" xfId="0" applyFont="1" applyAlignment="1">
      <alignment vertical="center"/>
    </xf>
    <xf numFmtId="0" fontId="22" fillId="0" borderId="0" xfId="0" applyFont="1"/>
  </cellXfs>
  <cellStyles count="6">
    <cellStyle name="Normal 5" xfId="1"/>
    <cellStyle name="Normal_Xl0000015" xfId="3"/>
    <cellStyle name="Parasts" xfId="0" builtinId="0"/>
    <cellStyle name="Обычный 2" xfId="2"/>
    <cellStyle name="Обычный 2 3" xfId="5"/>
    <cellStyle name="Обычный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jpe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333375</xdr:colOff>
      <xdr:row>8</xdr:row>
      <xdr:rowOff>533400</xdr:rowOff>
    </xdr:from>
    <xdr:to>
      <xdr:col>1</xdr:col>
      <xdr:colOff>990600</xdr:colOff>
      <xdr:row>8</xdr:row>
      <xdr:rowOff>1143000</xdr:rowOff>
    </xdr:to>
    <xdr:pic>
      <xdr:nvPicPr>
        <xdr:cNvPr id="3" name="Picture 28" descr="DE-9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4648200"/>
          <a:ext cx="657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17</xdr:row>
      <xdr:rowOff>133350</xdr:rowOff>
    </xdr:from>
    <xdr:to>
      <xdr:col>1</xdr:col>
      <xdr:colOff>866775</xdr:colOff>
      <xdr:row>17</xdr:row>
      <xdr:rowOff>714375</xdr:rowOff>
    </xdr:to>
    <xdr:pic>
      <xdr:nvPicPr>
        <xdr:cNvPr id="4"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5391150"/>
          <a:ext cx="7810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18</xdr:row>
      <xdr:rowOff>114300</xdr:rowOff>
    </xdr:from>
    <xdr:to>
      <xdr:col>1</xdr:col>
      <xdr:colOff>847725</xdr:colOff>
      <xdr:row>18</xdr:row>
      <xdr:rowOff>666750</xdr:rowOff>
    </xdr:to>
    <xdr:pic>
      <xdr:nvPicPr>
        <xdr:cNvPr id="5"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5775" y="7658100"/>
          <a:ext cx="7334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200025</xdr:colOff>
      <xdr:row>24</xdr:row>
      <xdr:rowOff>952500</xdr:rowOff>
    </xdr:from>
    <xdr:to>
      <xdr:col>1</xdr:col>
      <xdr:colOff>752475</xdr:colOff>
      <xdr:row>24</xdr:row>
      <xdr:rowOff>1409700</xdr:rowOff>
    </xdr:to>
    <xdr:pic>
      <xdr:nvPicPr>
        <xdr:cNvPr id="6" name="Picture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1500" y="15059025"/>
          <a:ext cx="552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355022</xdr:colOff>
      <xdr:row>27</xdr:row>
      <xdr:rowOff>637310</xdr:rowOff>
    </xdr:from>
    <xdr:to>
      <xdr:col>1</xdr:col>
      <xdr:colOff>907472</xdr:colOff>
      <xdr:row>27</xdr:row>
      <xdr:rowOff>1094510</xdr:rowOff>
    </xdr:to>
    <xdr:pic>
      <xdr:nvPicPr>
        <xdr:cNvPr id="7" name="Picture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7363" y="20189537"/>
          <a:ext cx="552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30</xdr:row>
      <xdr:rowOff>114300</xdr:rowOff>
    </xdr:from>
    <xdr:to>
      <xdr:col>1</xdr:col>
      <xdr:colOff>1000125</xdr:colOff>
      <xdr:row>30</xdr:row>
      <xdr:rowOff>521684</xdr:rowOff>
    </xdr:to>
    <xdr:pic>
      <xdr:nvPicPr>
        <xdr:cNvPr id="8" name="Picture 7" descr="brasleti"/>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 y="13335000"/>
          <a:ext cx="866775" cy="407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47625</xdr:colOff>
          <xdr:row>32</xdr:row>
          <xdr:rowOff>276225</xdr:rowOff>
        </xdr:from>
        <xdr:to>
          <xdr:col>1</xdr:col>
          <xdr:colOff>962025</xdr:colOff>
          <xdr:row>32</xdr:row>
          <xdr:rowOff>1533525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1</xdr:col>
      <xdr:colOff>238125</xdr:colOff>
      <xdr:row>34</xdr:row>
      <xdr:rowOff>542925</xdr:rowOff>
    </xdr:from>
    <xdr:to>
      <xdr:col>1</xdr:col>
      <xdr:colOff>1057275</xdr:colOff>
      <xdr:row>34</xdr:row>
      <xdr:rowOff>1276350</xdr:rowOff>
    </xdr:to>
    <xdr:pic>
      <xdr:nvPicPr>
        <xdr:cNvPr id="11" name="Picture 28" descr="DE-95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66725" y="1646872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40</xdr:row>
      <xdr:rowOff>57150</xdr:rowOff>
    </xdr:from>
    <xdr:to>
      <xdr:col>1</xdr:col>
      <xdr:colOff>781050</xdr:colOff>
      <xdr:row>40</xdr:row>
      <xdr:rowOff>57150</xdr:rowOff>
    </xdr:to>
    <xdr:pic>
      <xdr:nvPicPr>
        <xdr:cNvPr id="12" name="Picture 121"/>
        <xdr:cNvPicPr>
          <a:picLocks noChangeAspect="1"/>
        </xdr:cNvPicPr>
      </xdr:nvPicPr>
      <xdr:blipFill>
        <a:blip xmlns:r="http://schemas.openxmlformats.org/officeDocument/2006/relationships" r:embed="rId8">
          <a:extLst>
            <a:ext uri="{28A0092B-C50C-407E-A947-70E740481C1C}">
              <a14:useLocalDpi xmlns:a14="http://schemas.microsoft.com/office/drawing/2010/main"/>
            </a:ext>
          </a:extLst>
        </a:blip>
        <a:srcRect/>
        <a:stretch>
          <a:fillRect/>
        </a:stretch>
      </xdr:blipFill>
      <xdr:spPr bwMode="auto">
        <a:xfrm>
          <a:off x="361950" y="18849975"/>
          <a:ext cx="647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40</xdr:row>
      <xdr:rowOff>95250</xdr:rowOff>
    </xdr:from>
    <xdr:to>
      <xdr:col>1</xdr:col>
      <xdr:colOff>819150</xdr:colOff>
      <xdr:row>40</xdr:row>
      <xdr:rowOff>95250</xdr:rowOff>
    </xdr:to>
    <xdr:pic>
      <xdr:nvPicPr>
        <xdr:cNvPr id="13" name="Picture 28" descr="DE-950"/>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8600" y="18888075"/>
          <a:ext cx="819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361950</xdr:colOff>
      <xdr:row>12</xdr:row>
      <xdr:rowOff>66676</xdr:rowOff>
    </xdr:from>
    <xdr:to>
      <xdr:col>1</xdr:col>
      <xdr:colOff>723900</xdr:colOff>
      <xdr:row>12</xdr:row>
      <xdr:rowOff>609602</xdr:rowOff>
    </xdr:to>
    <xdr:pic>
      <xdr:nvPicPr>
        <xdr:cNvPr id="14" name="rep_img" descr="http://www.loks.lv/upload/iblock/675/67501c753bd964b374803fd0c3bf9d54.jp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90550" y="6581776"/>
          <a:ext cx="361950" cy="542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6"/>
  <sheetViews>
    <sheetView tabSelected="1" zoomScale="110" zoomScaleNormal="110" workbookViewId="0">
      <selection activeCell="A2" sqref="A2:K2"/>
    </sheetView>
  </sheetViews>
  <sheetFormatPr defaultRowHeight="15" x14ac:dyDescent="0.25"/>
  <cols>
    <col min="1" max="1" width="5.5703125" customWidth="1"/>
    <col min="2" max="2" width="16.42578125" customWidth="1"/>
    <col min="3" max="3" width="50.42578125" customWidth="1"/>
  </cols>
  <sheetData>
    <row r="1" spans="1:16" x14ac:dyDescent="0.25">
      <c r="O1" s="81" t="s">
        <v>63</v>
      </c>
    </row>
    <row r="2" spans="1:16" ht="18.75" x14ac:dyDescent="0.3">
      <c r="A2" s="65" t="s">
        <v>64</v>
      </c>
      <c r="B2" s="65"/>
      <c r="C2" s="65"/>
      <c r="D2" s="65"/>
      <c r="E2" s="65"/>
      <c r="F2" s="65"/>
      <c r="G2" s="65"/>
      <c r="H2" s="65"/>
      <c r="I2" s="65"/>
      <c r="J2" s="65"/>
      <c r="K2" s="65"/>
      <c r="L2" s="67"/>
      <c r="M2" s="67"/>
    </row>
    <row r="3" spans="1:16" x14ac:dyDescent="0.25">
      <c r="A3" s="66" t="s">
        <v>56</v>
      </c>
      <c r="B3" s="66"/>
      <c r="C3" s="66"/>
      <c r="D3" s="66"/>
      <c r="E3" s="66"/>
      <c r="F3" s="66"/>
      <c r="G3" s="66"/>
      <c r="H3" s="66"/>
      <c r="I3" s="66"/>
      <c r="J3" s="66"/>
      <c r="K3" s="66"/>
      <c r="N3" s="68" t="s">
        <v>45</v>
      </c>
      <c r="O3" s="68"/>
      <c r="P3" s="68"/>
    </row>
    <row r="4" spans="1:16" x14ac:dyDescent="0.25">
      <c r="A4" s="29"/>
      <c r="B4" s="29"/>
      <c r="C4" s="28"/>
      <c r="D4" s="29"/>
      <c r="E4" s="29"/>
      <c r="F4" s="29"/>
      <c r="G4" s="29"/>
      <c r="H4" s="29"/>
      <c r="I4" s="29"/>
      <c r="J4" s="29"/>
      <c r="K4" s="29"/>
      <c r="N4" s="30"/>
      <c r="O4" s="30"/>
      <c r="P4" s="30"/>
    </row>
    <row r="5" spans="1:16" x14ac:dyDescent="0.25">
      <c r="A5" s="75" t="s">
        <v>0</v>
      </c>
      <c r="B5" s="76" t="s">
        <v>1</v>
      </c>
      <c r="C5" s="78" t="s">
        <v>2</v>
      </c>
      <c r="D5" s="69" t="s">
        <v>3</v>
      </c>
      <c r="E5" s="69" t="s">
        <v>4</v>
      </c>
      <c r="F5" s="61" t="s">
        <v>35</v>
      </c>
      <c r="G5" s="61"/>
      <c r="H5" s="61"/>
      <c r="I5" s="61"/>
      <c r="J5" s="61"/>
      <c r="K5" s="61"/>
      <c r="L5" s="61" t="s">
        <v>36</v>
      </c>
      <c r="M5" s="61"/>
      <c r="N5" s="61"/>
      <c r="O5" s="61"/>
      <c r="P5" s="61"/>
    </row>
    <row r="6" spans="1:16" x14ac:dyDescent="0.25">
      <c r="A6" s="76"/>
      <c r="B6" s="76"/>
      <c r="C6" s="78"/>
      <c r="D6" s="69"/>
      <c r="E6" s="69"/>
      <c r="F6" s="61"/>
      <c r="G6" s="61"/>
      <c r="H6" s="61"/>
      <c r="I6" s="61"/>
      <c r="J6" s="61"/>
      <c r="K6" s="61"/>
      <c r="L6" s="61"/>
      <c r="M6" s="61"/>
      <c r="N6" s="61"/>
      <c r="O6" s="61"/>
      <c r="P6" s="61"/>
    </row>
    <row r="7" spans="1:16" ht="48" x14ac:dyDescent="0.25">
      <c r="A7" s="77"/>
      <c r="B7" s="77"/>
      <c r="C7" s="78"/>
      <c r="D7" s="69"/>
      <c r="E7" s="69"/>
      <c r="F7" s="14" t="s">
        <v>37</v>
      </c>
      <c r="G7" s="14" t="s">
        <v>38</v>
      </c>
      <c r="H7" s="15" t="s">
        <v>39</v>
      </c>
      <c r="I7" s="14" t="s">
        <v>40</v>
      </c>
      <c r="J7" s="14" t="s">
        <v>41</v>
      </c>
      <c r="K7" s="14" t="s">
        <v>42</v>
      </c>
      <c r="L7" s="16" t="s">
        <v>43</v>
      </c>
      <c r="M7" s="17" t="s">
        <v>39</v>
      </c>
      <c r="N7" s="16" t="s">
        <v>40</v>
      </c>
      <c r="O7" s="16" t="s">
        <v>41</v>
      </c>
      <c r="P7" s="16" t="s">
        <v>42</v>
      </c>
    </row>
    <row r="8" spans="1:16" x14ac:dyDescent="0.25">
      <c r="A8" s="1"/>
      <c r="B8" s="70" t="s">
        <v>57</v>
      </c>
      <c r="C8" s="71"/>
      <c r="D8" s="72"/>
      <c r="E8" s="2"/>
      <c r="F8" s="18"/>
      <c r="G8" s="18"/>
      <c r="H8" s="14"/>
      <c r="I8" s="14"/>
      <c r="J8" s="14"/>
      <c r="K8" s="14"/>
      <c r="L8" s="16"/>
      <c r="M8" s="17"/>
      <c r="N8" s="16"/>
      <c r="O8" s="16"/>
      <c r="P8" s="16"/>
    </row>
    <row r="9" spans="1:16" ht="109.5" customHeight="1" x14ac:dyDescent="0.25">
      <c r="A9" s="1">
        <v>1</v>
      </c>
      <c r="B9" s="3"/>
      <c r="C9" s="9" t="s">
        <v>58</v>
      </c>
      <c r="D9" s="12" t="s">
        <v>5</v>
      </c>
      <c r="E9" s="12">
        <v>9</v>
      </c>
      <c r="F9" s="19"/>
      <c r="G9" s="19"/>
      <c r="H9" s="20"/>
      <c r="I9" s="21"/>
      <c r="J9" s="20"/>
      <c r="K9" s="20"/>
      <c r="L9" s="21"/>
      <c r="M9" s="22"/>
      <c r="N9" s="23"/>
      <c r="O9" s="23"/>
      <c r="P9" s="23"/>
    </row>
    <row r="10" spans="1:16" ht="72" customHeight="1" x14ac:dyDescent="0.25">
      <c r="A10" s="1">
        <f>A9+1</f>
        <v>2</v>
      </c>
      <c r="B10" s="5"/>
      <c r="C10" s="9" t="s">
        <v>59</v>
      </c>
      <c r="D10" s="12" t="s">
        <v>5</v>
      </c>
      <c r="E10" s="12">
        <v>9</v>
      </c>
      <c r="F10" s="19"/>
      <c r="G10" s="19"/>
      <c r="H10" s="20"/>
      <c r="I10" s="21"/>
      <c r="J10" s="20"/>
      <c r="K10" s="20"/>
      <c r="L10" s="21"/>
      <c r="M10" s="22"/>
      <c r="N10" s="23"/>
      <c r="O10" s="23"/>
      <c r="P10" s="23"/>
    </row>
    <row r="11" spans="1:16" ht="18.75" customHeight="1" x14ac:dyDescent="0.25">
      <c r="A11" s="1">
        <f t="shared" ref="A11:A45" si="0">A10+1</f>
        <v>3</v>
      </c>
      <c r="B11" s="6"/>
      <c r="C11" s="9" t="s">
        <v>6</v>
      </c>
      <c r="D11" s="12" t="s">
        <v>5</v>
      </c>
      <c r="E11" s="12">
        <v>8</v>
      </c>
      <c r="F11" s="19"/>
      <c r="G11" s="19"/>
      <c r="H11" s="20"/>
      <c r="I11" s="21"/>
      <c r="J11" s="20"/>
      <c r="K11" s="20"/>
      <c r="L11" s="21"/>
      <c r="M11" s="22"/>
      <c r="N11" s="23"/>
      <c r="O11" s="23"/>
      <c r="P11" s="23"/>
    </row>
    <row r="12" spans="1:16" ht="49.5" customHeight="1" x14ac:dyDescent="0.25">
      <c r="A12" s="1">
        <f t="shared" si="0"/>
        <v>4</v>
      </c>
      <c r="B12" s="6"/>
      <c r="C12" s="10" t="s">
        <v>29</v>
      </c>
      <c r="D12" s="12" t="s">
        <v>5</v>
      </c>
      <c r="E12" s="12">
        <v>8</v>
      </c>
      <c r="F12" s="19"/>
      <c r="G12" s="19"/>
      <c r="H12" s="20"/>
      <c r="I12" s="21"/>
      <c r="J12" s="20"/>
      <c r="K12" s="20"/>
      <c r="L12" s="21"/>
      <c r="M12" s="22"/>
      <c r="N12" s="23"/>
      <c r="O12" s="23"/>
      <c r="P12" s="23"/>
    </row>
    <row r="13" spans="1:16" ht="39.75" customHeight="1" x14ac:dyDescent="0.25">
      <c r="A13" s="1">
        <f t="shared" si="0"/>
        <v>5</v>
      </c>
      <c r="C13" s="9" t="s">
        <v>55</v>
      </c>
      <c r="D13" s="12" t="s">
        <v>5</v>
      </c>
      <c r="E13" s="12">
        <v>3</v>
      </c>
      <c r="F13" s="19"/>
      <c r="G13" s="19"/>
      <c r="H13" s="20"/>
      <c r="I13" s="21"/>
      <c r="J13" s="20"/>
      <c r="K13" s="20"/>
      <c r="L13" s="21"/>
      <c r="M13" s="22"/>
      <c r="N13" s="23"/>
      <c r="O13" s="23"/>
      <c r="P13" s="23"/>
    </row>
    <row r="14" spans="1:16" ht="148.5" customHeight="1" x14ac:dyDescent="0.25">
      <c r="A14" s="1">
        <f t="shared" si="0"/>
        <v>6</v>
      </c>
      <c r="B14" s="51" t="s">
        <v>60</v>
      </c>
      <c r="C14" s="52"/>
      <c r="D14" s="12" t="s">
        <v>5</v>
      </c>
      <c r="E14" s="12">
        <v>1</v>
      </c>
      <c r="F14" s="19"/>
      <c r="G14" s="19"/>
      <c r="H14" s="20"/>
      <c r="I14" s="21"/>
      <c r="J14" s="20"/>
      <c r="K14" s="20"/>
      <c r="L14" s="21"/>
      <c r="M14" s="22"/>
      <c r="N14" s="23"/>
      <c r="O14" s="23"/>
      <c r="P14" s="23"/>
    </row>
    <row r="15" spans="1:16" x14ac:dyDescent="0.25">
      <c r="A15" s="1">
        <f t="shared" si="0"/>
        <v>7</v>
      </c>
      <c r="B15" s="44" t="s">
        <v>7</v>
      </c>
      <c r="C15" s="45"/>
      <c r="D15" s="12" t="s">
        <v>8</v>
      </c>
      <c r="E15" s="12">
        <v>400</v>
      </c>
      <c r="F15" s="19"/>
      <c r="G15" s="19"/>
      <c r="H15" s="20"/>
      <c r="I15" s="21"/>
      <c r="J15" s="20"/>
      <c r="K15" s="20"/>
      <c r="L15" s="21"/>
      <c r="M15" s="22"/>
      <c r="N15" s="23"/>
      <c r="O15" s="23"/>
      <c r="P15" s="23"/>
    </row>
    <row r="16" spans="1:16" x14ac:dyDescent="0.25">
      <c r="A16" s="1">
        <f t="shared" si="0"/>
        <v>8</v>
      </c>
      <c r="B16" s="44" t="s">
        <v>9</v>
      </c>
      <c r="C16" s="45"/>
      <c r="D16" s="12" t="s">
        <v>8</v>
      </c>
      <c r="E16" s="12">
        <v>150</v>
      </c>
      <c r="F16" s="19"/>
      <c r="G16" s="19"/>
      <c r="H16" s="20"/>
      <c r="I16" s="21"/>
      <c r="J16" s="20"/>
      <c r="K16" s="20"/>
      <c r="L16" s="21"/>
      <c r="M16" s="22"/>
      <c r="N16" s="23"/>
      <c r="O16" s="23"/>
      <c r="P16" s="23"/>
    </row>
    <row r="17" spans="1:16" x14ac:dyDescent="0.25">
      <c r="A17" s="1">
        <f t="shared" si="0"/>
        <v>9</v>
      </c>
      <c r="B17" s="46" t="s">
        <v>10</v>
      </c>
      <c r="C17" s="47"/>
      <c r="D17" s="48"/>
      <c r="E17" s="7"/>
      <c r="F17" s="24"/>
      <c r="G17" s="24"/>
      <c r="H17" s="20"/>
      <c r="I17" s="25"/>
      <c r="J17" s="26"/>
      <c r="K17" s="20"/>
      <c r="L17" s="21"/>
      <c r="M17" s="22"/>
      <c r="N17" s="23"/>
      <c r="O17" s="23"/>
      <c r="P17" s="23"/>
    </row>
    <row r="18" spans="1:16" ht="195" customHeight="1" x14ac:dyDescent="0.25">
      <c r="A18" s="1">
        <f t="shared" si="0"/>
        <v>10</v>
      </c>
      <c r="B18" s="6"/>
      <c r="C18" s="9" t="s">
        <v>33</v>
      </c>
      <c r="D18" s="12" t="s">
        <v>5</v>
      </c>
      <c r="E18" s="12">
        <v>3</v>
      </c>
      <c r="F18" s="19"/>
      <c r="G18" s="19"/>
      <c r="H18" s="20"/>
      <c r="I18" s="21"/>
      <c r="J18" s="20"/>
      <c r="K18" s="20"/>
      <c r="L18" s="21"/>
      <c r="M18" s="22"/>
      <c r="N18" s="23"/>
      <c r="O18" s="23"/>
      <c r="P18" s="23"/>
    </row>
    <row r="19" spans="1:16" ht="52.5" customHeight="1" x14ac:dyDescent="0.25">
      <c r="A19" s="1">
        <f t="shared" si="0"/>
        <v>11</v>
      </c>
      <c r="B19" s="6"/>
      <c r="C19" s="9" t="s">
        <v>46</v>
      </c>
      <c r="D19" s="12" t="s">
        <v>5</v>
      </c>
      <c r="E19" s="12">
        <v>64</v>
      </c>
      <c r="F19" s="19"/>
      <c r="G19" s="19"/>
      <c r="H19" s="20"/>
      <c r="I19" s="21"/>
      <c r="J19" s="20"/>
      <c r="K19" s="20"/>
      <c r="L19" s="21"/>
      <c r="M19" s="22"/>
      <c r="N19" s="23"/>
      <c r="O19" s="23"/>
      <c r="P19" s="23"/>
    </row>
    <row r="20" spans="1:16" x14ac:dyDescent="0.25">
      <c r="A20" s="1">
        <f t="shared" si="0"/>
        <v>12</v>
      </c>
      <c r="B20" s="49" t="s">
        <v>11</v>
      </c>
      <c r="C20" s="50"/>
      <c r="D20" s="12" t="s">
        <v>5</v>
      </c>
      <c r="E20" s="12">
        <v>64</v>
      </c>
      <c r="F20" s="19"/>
      <c r="G20" s="19"/>
      <c r="H20" s="20"/>
      <c r="I20" s="21"/>
      <c r="J20" s="20"/>
      <c r="K20" s="20"/>
      <c r="L20" s="21"/>
      <c r="M20" s="22"/>
      <c r="N20" s="23"/>
      <c r="O20" s="23"/>
      <c r="P20" s="23"/>
    </row>
    <row r="21" spans="1:16" x14ac:dyDescent="0.25">
      <c r="A21" s="1">
        <f t="shared" si="0"/>
        <v>13</v>
      </c>
      <c r="B21" s="73" t="s">
        <v>12</v>
      </c>
      <c r="C21" s="74"/>
      <c r="D21" s="12" t="s">
        <v>5</v>
      </c>
      <c r="E21" s="12">
        <v>64</v>
      </c>
      <c r="F21" s="19"/>
      <c r="G21" s="19"/>
      <c r="H21" s="20"/>
      <c r="I21" s="21"/>
      <c r="J21" s="20"/>
      <c r="K21" s="20"/>
      <c r="L21" s="21"/>
      <c r="M21" s="22"/>
      <c r="N21" s="23"/>
      <c r="O21" s="23"/>
      <c r="P21" s="23"/>
    </row>
    <row r="22" spans="1:16" ht="15.75" x14ac:dyDescent="0.25">
      <c r="A22" s="1">
        <f t="shared" si="0"/>
        <v>14</v>
      </c>
      <c r="B22" s="53" t="s">
        <v>13</v>
      </c>
      <c r="C22" s="54"/>
      <c r="D22" s="12" t="s">
        <v>5</v>
      </c>
      <c r="E22" s="12">
        <v>1</v>
      </c>
      <c r="F22" s="19"/>
      <c r="G22" s="19"/>
      <c r="H22" s="20"/>
      <c r="I22" s="21"/>
      <c r="J22" s="20"/>
      <c r="K22" s="20"/>
      <c r="L22" s="21"/>
      <c r="M22" s="22"/>
      <c r="N22" s="23"/>
      <c r="O22" s="23"/>
      <c r="P22" s="23"/>
    </row>
    <row r="23" spans="1:16" x14ac:dyDescent="0.25">
      <c r="A23" s="1">
        <f t="shared" si="0"/>
        <v>15</v>
      </c>
      <c r="B23" s="55" t="s">
        <v>61</v>
      </c>
      <c r="C23" s="56"/>
      <c r="D23" s="45"/>
      <c r="E23" s="4"/>
      <c r="F23" s="19"/>
      <c r="G23" s="19"/>
      <c r="H23" s="20"/>
      <c r="I23" s="21"/>
      <c r="J23" s="20"/>
      <c r="K23" s="20"/>
      <c r="L23" s="21"/>
      <c r="M23" s="22"/>
      <c r="N23" s="23"/>
      <c r="O23" s="23"/>
      <c r="P23" s="23"/>
    </row>
    <row r="24" spans="1:16" ht="236.25" customHeight="1" x14ac:dyDescent="0.25">
      <c r="A24" s="1">
        <f t="shared" si="0"/>
        <v>16</v>
      </c>
      <c r="B24" s="51" t="s">
        <v>47</v>
      </c>
      <c r="C24" s="52"/>
      <c r="D24" s="12" t="s">
        <v>5</v>
      </c>
      <c r="E24" s="12">
        <v>1</v>
      </c>
      <c r="F24" s="19"/>
      <c r="G24" s="19"/>
      <c r="H24" s="20"/>
      <c r="I24" s="21"/>
      <c r="J24" s="20"/>
      <c r="K24" s="20"/>
      <c r="L24" s="21"/>
      <c r="M24" s="22"/>
      <c r="N24" s="23"/>
      <c r="O24" s="23"/>
      <c r="P24" s="23"/>
    </row>
    <row r="25" spans="1:16" ht="193.5" customHeight="1" x14ac:dyDescent="0.25">
      <c r="A25" s="1">
        <f t="shared" si="0"/>
        <v>17</v>
      </c>
      <c r="B25" s="6"/>
      <c r="C25" s="11" t="s">
        <v>31</v>
      </c>
      <c r="D25" s="12" t="s">
        <v>5</v>
      </c>
      <c r="E25" s="12">
        <v>2</v>
      </c>
      <c r="F25" s="19"/>
      <c r="G25" s="19"/>
      <c r="H25" s="20"/>
      <c r="I25" s="21"/>
      <c r="J25" s="20"/>
      <c r="K25" s="20"/>
      <c r="L25" s="21"/>
      <c r="M25" s="22"/>
      <c r="N25" s="23"/>
      <c r="O25" s="23"/>
      <c r="P25" s="23"/>
    </row>
    <row r="26" spans="1:16" x14ac:dyDescent="0.25">
      <c r="A26" s="1">
        <f t="shared" si="0"/>
        <v>18</v>
      </c>
      <c r="B26" s="57" t="s">
        <v>14</v>
      </c>
      <c r="C26" s="58"/>
      <c r="D26" s="12"/>
      <c r="E26" s="12"/>
      <c r="F26" s="19"/>
      <c r="G26" s="19"/>
      <c r="H26" s="20"/>
      <c r="I26" s="21"/>
      <c r="J26" s="20"/>
      <c r="K26" s="20"/>
      <c r="L26" s="21"/>
      <c r="M26" s="22"/>
      <c r="N26" s="23"/>
      <c r="O26" s="23"/>
      <c r="P26" s="23"/>
    </row>
    <row r="27" spans="1:16" ht="160.5" customHeight="1" x14ac:dyDescent="0.25">
      <c r="A27" s="1">
        <f t="shared" si="0"/>
        <v>19</v>
      </c>
      <c r="B27" s="40" t="s">
        <v>34</v>
      </c>
      <c r="C27" s="41"/>
      <c r="D27" s="12" t="s">
        <v>5</v>
      </c>
      <c r="E27" s="12">
        <v>1</v>
      </c>
      <c r="F27" s="19"/>
      <c r="G27" s="19"/>
      <c r="H27" s="20"/>
      <c r="I27" s="21"/>
      <c r="J27" s="20"/>
      <c r="K27" s="20"/>
      <c r="L27" s="21"/>
      <c r="M27" s="22"/>
      <c r="N27" s="23"/>
      <c r="O27" s="23"/>
      <c r="P27" s="23"/>
    </row>
    <row r="28" spans="1:16" ht="197.25" customHeight="1" x14ac:dyDescent="0.25">
      <c r="A28" s="1">
        <f t="shared" si="0"/>
        <v>20</v>
      </c>
      <c r="B28" s="6"/>
      <c r="C28" s="11" t="s">
        <v>31</v>
      </c>
      <c r="D28" s="12" t="s">
        <v>5</v>
      </c>
      <c r="E28" s="12">
        <v>1</v>
      </c>
      <c r="F28" s="19"/>
      <c r="G28" s="19"/>
      <c r="H28" s="20"/>
      <c r="I28" s="21"/>
      <c r="J28" s="20"/>
      <c r="K28" s="20"/>
      <c r="L28" s="21"/>
      <c r="M28" s="22"/>
      <c r="N28" s="23"/>
      <c r="O28" s="23"/>
      <c r="P28" s="23"/>
    </row>
    <row r="29" spans="1:16" x14ac:dyDescent="0.25">
      <c r="A29" s="1">
        <f t="shared" si="0"/>
        <v>21</v>
      </c>
      <c r="B29" s="59" t="s">
        <v>15</v>
      </c>
      <c r="C29" s="60"/>
      <c r="D29" s="12" t="s">
        <v>5</v>
      </c>
      <c r="E29" s="12">
        <v>1</v>
      </c>
      <c r="F29" s="19"/>
      <c r="G29" s="19"/>
      <c r="H29" s="20"/>
      <c r="I29" s="21"/>
      <c r="J29" s="20"/>
      <c r="K29" s="20"/>
      <c r="L29" s="21"/>
      <c r="M29" s="22"/>
      <c r="N29" s="23"/>
      <c r="O29" s="23"/>
      <c r="P29" s="23"/>
    </row>
    <row r="30" spans="1:16" x14ac:dyDescent="0.25">
      <c r="A30" s="1">
        <f t="shared" si="0"/>
        <v>22</v>
      </c>
      <c r="B30" s="38" t="s">
        <v>16</v>
      </c>
      <c r="C30" s="60"/>
      <c r="D30" s="12"/>
      <c r="E30" s="12"/>
      <c r="F30" s="19"/>
      <c r="G30" s="19"/>
      <c r="H30" s="20"/>
      <c r="I30" s="21"/>
      <c r="J30" s="20"/>
      <c r="K30" s="20"/>
      <c r="L30" s="21"/>
      <c r="M30" s="22"/>
      <c r="N30" s="23"/>
      <c r="O30" s="23"/>
      <c r="P30" s="23"/>
    </row>
    <row r="31" spans="1:16" ht="43.5" customHeight="1" x14ac:dyDescent="0.25">
      <c r="A31" s="1">
        <f t="shared" si="0"/>
        <v>23</v>
      </c>
      <c r="B31" s="6"/>
      <c r="C31" s="11" t="s">
        <v>16</v>
      </c>
      <c r="D31" s="12" t="s">
        <v>5</v>
      </c>
      <c r="E31" s="12">
        <v>180</v>
      </c>
      <c r="F31" s="19"/>
      <c r="G31" s="19"/>
      <c r="H31" s="20"/>
      <c r="I31" s="21"/>
      <c r="J31" s="20"/>
      <c r="K31" s="20"/>
      <c r="L31" s="21"/>
      <c r="M31" s="22"/>
      <c r="N31" s="23"/>
      <c r="O31" s="23"/>
      <c r="P31" s="23"/>
    </row>
    <row r="32" spans="1:16" x14ac:dyDescent="0.25">
      <c r="A32" s="1">
        <f t="shared" si="0"/>
        <v>24</v>
      </c>
      <c r="B32" s="38" t="s">
        <v>17</v>
      </c>
      <c r="C32" s="39"/>
      <c r="D32" s="12"/>
      <c r="E32" s="12"/>
      <c r="F32" s="19"/>
      <c r="G32" s="19"/>
      <c r="H32" s="20"/>
      <c r="I32" s="21"/>
      <c r="J32" s="20"/>
      <c r="K32" s="20"/>
      <c r="L32" s="21"/>
      <c r="M32" s="22"/>
      <c r="N32" s="23"/>
      <c r="O32" s="23"/>
      <c r="P32" s="23"/>
    </row>
    <row r="33" spans="1:16" ht="127.5" customHeight="1" x14ac:dyDescent="0.25">
      <c r="A33" s="1">
        <f t="shared" si="0"/>
        <v>25</v>
      </c>
      <c r="B33" s="8" t="s">
        <v>18</v>
      </c>
      <c r="C33" s="9" t="s">
        <v>19</v>
      </c>
      <c r="D33" s="12" t="s">
        <v>5</v>
      </c>
      <c r="E33" s="12">
        <v>1</v>
      </c>
      <c r="F33" s="19"/>
      <c r="G33" s="19"/>
      <c r="H33" s="20"/>
      <c r="I33" s="21"/>
      <c r="J33" s="20"/>
      <c r="K33" s="20"/>
      <c r="L33" s="21"/>
      <c r="M33" s="22"/>
      <c r="N33" s="23"/>
      <c r="O33" s="23"/>
      <c r="P33" s="23"/>
    </row>
    <row r="34" spans="1:16" ht="32.25" customHeight="1" x14ac:dyDescent="0.25">
      <c r="A34" s="1">
        <f t="shared" si="0"/>
        <v>26</v>
      </c>
      <c r="B34" s="51" t="s">
        <v>20</v>
      </c>
      <c r="C34" s="52"/>
      <c r="D34" s="12" t="s">
        <v>5</v>
      </c>
      <c r="E34" s="12">
        <v>1</v>
      </c>
      <c r="F34" s="19"/>
      <c r="G34" s="19"/>
      <c r="H34" s="20"/>
      <c r="I34" s="21"/>
      <c r="J34" s="20"/>
      <c r="K34" s="20"/>
      <c r="L34" s="21"/>
      <c r="M34" s="22"/>
      <c r="N34" s="23"/>
      <c r="O34" s="23"/>
      <c r="P34" s="23"/>
    </row>
    <row r="35" spans="1:16" ht="111.75" customHeight="1" x14ac:dyDescent="0.25">
      <c r="A35" s="1">
        <f t="shared" si="0"/>
        <v>27</v>
      </c>
      <c r="B35" s="6"/>
      <c r="C35" s="9" t="s">
        <v>28</v>
      </c>
      <c r="D35" s="12" t="s">
        <v>5</v>
      </c>
      <c r="E35" s="12">
        <v>2</v>
      </c>
      <c r="F35" s="19"/>
      <c r="G35" s="19"/>
      <c r="H35" s="20"/>
      <c r="I35" s="21"/>
      <c r="J35" s="20"/>
      <c r="K35" s="20"/>
      <c r="L35" s="21"/>
      <c r="M35" s="22"/>
      <c r="N35" s="23"/>
      <c r="O35" s="23"/>
      <c r="P35" s="23"/>
    </row>
    <row r="36" spans="1:16" ht="63" customHeight="1" x14ac:dyDescent="0.25">
      <c r="A36" s="1">
        <f t="shared" si="0"/>
        <v>28</v>
      </c>
      <c r="B36" s="51" t="s">
        <v>30</v>
      </c>
      <c r="C36" s="52"/>
      <c r="D36" s="12" t="s">
        <v>5</v>
      </c>
      <c r="E36" s="12">
        <v>2</v>
      </c>
      <c r="F36" s="19"/>
      <c r="G36" s="19"/>
      <c r="H36" s="20"/>
      <c r="I36" s="21"/>
      <c r="J36" s="20"/>
      <c r="K36" s="20"/>
      <c r="L36" s="21"/>
      <c r="M36" s="22"/>
      <c r="N36" s="23"/>
      <c r="O36" s="23"/>
      <c r="P36" s="23"/>
    </row>
    <row r="37" spans="1:16" x14ac:dyDescent="0.25">
      <c r="A37" s="1">
        <f t="shared" si="0"/>
        <v>29</v>
      </c>
      <c r="B37" s="51" t="s">
        <v>6</v>
      </c>
      <c r="C37" s="52"/>
      <c r="D37" s="12" t="s">
        <v>5</v>
      </c>
      <c r="E37" s="12">
        <v>1</v>
      </c>
      <c r="F37" s="19"/>
      <c r="G37" s="19"/>
      <c r="H37" s="20"/>
      <c r="I37" s="21"/>
      <c r="J37" s="20"/>
      <c r="K37" s="20"/>
      <c r="L37" s="21"/>
      <c r="M37" s="22"/>
      <c r="N37" s="23"/>
      <c r="O37" s="23"/>
      <c r="P37" s="23"/>
    </row>
    <row r="38" spans="1:16" ht="100.5" customHeight="1" x14ac:dyDescent="0.25">
      <c r="A38" s="1">
        <f t="shared" si="0"/>
        <v>30</v>
      </c>
      <c r="B38" s="51" t="s">
        <v>32</v>
      </c>
      <c r="C38" s="52"/>
      <c r="D38" s="12" t="s">
        <v>5</v>
      </c>
      <c r="E38" s="12">
        <v>1</v>
      </c>
      <c r="F38" s="19"/>
      <c r="G38" s="19"/>
      <c r="H38" s="20"/>
      <c r="I38" s="21"/>
      <c r="J38" s="20"/>
      <c r="K38" s="20"/>
      <c r="L38" s="21"/>
      <c r="M38" s="22"/>
      <c r="N38" s="23"/>
      <c r="O38" s="23"/>
      <c r="P38" s="23"/>
    </row>
    <row r="39" spans="1:16" x14ac:dyDescent="0.25">
      <c r="A39" s="1">
        <f t="shared" si="0"/>
        <v>31</v>
      </c>
      <c r="B39" s="38" t="s">
        <v>21</v>
      </c>
      <c r="C39" s="39"/>
      <c r="D39" s="12"/>
      <c r="E39" s="12"/>
      <c r="F39" s="19"/>
      <c r="G39" s="19"/>
      <c r="H39" s="20"/>
      <c r="I39" s="21"/>
      <c r="J39" s="20"/>
      <c r="K39" s="20"/>
      <c r="L39" s="21"/>
      <c r="M39" s="22"/>
      <c r="N39" s="23"/>
      <c r="O39" s="23"/>
      <c r="P39" s="23"/>
    </row>
    <row r="40" spans="1:16" x14ac:dyDescent="0.25">
      <c r="A40" s="1">
        <f t="shared" si="0"/>
        <v>32</v>
      </c>
      <c r="B40" s="40" t="s">
        <v>22</v>
      </c>
      <c r="C40" s="41"/>
      <c r="D40" s="12" t="s">
        <v>49</v>
      </c>
      <c r="E40" s="12">
        <v>1</v>
      </c>
      <c r="F40" s="19"/>
      <c r="G40" s="19"/>
      <c r="H40" s="20"/>
      <c r="I40" s="21"/>
      <c r="J40" s="20"/>
      <c r="K40" s="20"/>
      <c r="L40" s="21"/>
      <c r="M40" s="22"/>
      <c r="N40" s="23"/>
      <c r="O40" s="23"/>
      <c r="P40" s="23"/>
    </row>
    <row r="41" spans="1:16" x14ac:dyDescent="0.25">
      <c r="A41" s="1">
        <f t="shared" si="0"/>
        <v>33</v>
      </c>
      <c r="B41" s="42" t="s">
        <v>23</v>
      </c>
      <c r="C41" s="43"/>
      <c r="D41" s="13" t="s">
        <v>49</v>
      </c>
      <c r="E41" s="13">
        <v>1</v>
      </c>
      <c r="F41" s="20"/>
      <c r="G41" s="19"/>
      <c r="H41" s="20"/>
      <c r="I41" s="21"/>
      <c r="J41" s="20"/>
      <c r="K41" s="20"/>
      <c r="L41" s="21"/>
      <c r="M41" s="22"/>
      <c r="N41" s="23"/>
      <c r="O41" s="23"/>
      <c r="P41" s="23"/>
    </row>
    <row r="42" spans="1:16" x14ac:dyDescent="0.25">
      <c r="A42" s="1">
        <f t="shared" si="0"/>
        <v>34</v>
      </c>
      <c r="B42" s="40" t="s">
        <v>24</v>
      </c>
      <c r="C42" s="41"/>
      <c r="D42" s="12" t="s">
        <v>49</v>
      </c>
      <c r="E42" s="12">
        <v>1</v>
      </c>
      <c r="F42" s="19"/>
      <c r="G42" s="19"/>
      <c r="H42" s="20"/>
      <c r="I42" s="21"/>
      <c r="J42" s="20"/>
      <c r="K42" s="20"/>
      <c r="L42" s="21"/>
      <c r="M42" s="22"/>
      <c r="N42" s="23"/>
      <c r="O42" s="23"/>
      <c r="P42" s="23"/>
    </row>
    <row r="43" spans="1:16" x14ac:dyDescent="0.25">
      <c r="A43" s="1">
        <f t="shared" si="0"/>
        <v>35</v>
      </c>
      <c r="B43" s="40" t="s">
        <v>25</v>
      </c>
      <c r="C43" s="41"/>
      <c r="D43" s="12" t="s">
        <v>49</v>
      </c>
      <c r="E43" s="12">
        <v>1</v>
      </c>
      <c r="F43" s="19"/>
      <c r="G43" s="19"/>
      <c r="H43" s="20"/>
      <c r="I43" s="21"/>
      <c r="J43" s="20"/>
      <c r="K43" s="20"/>
      <c r="L43" s="21"/>
      <c r="M43" s="22"/>
      <c r="N43" s="23"/>
      <c r="O43" s="23"/>
      <c r="P43" s="23"/>
    </row>
    <row r="44" spans="1:16" x14ac:dyDescent="0.25">
      <c r="A44" s="1">
        <f t="shared" si="0"/>
        <v>36</v>
      </c>
      <c r="B44" s="36" t="s">
        <v>26</v>
      </c>
      <c r="C44" s="37"/>
      <c r="D44" s="12" t="s">
        <v>48</v>
      </c>
      <c r="E44" s="13">
        <v>8</v>
      </c>
      <c r="F44" s="19"/>
      <c r="G44" s="19"/>
      <c r="H44" s="20"/>
      <c r="I44" s="21"/>
      <c r="J44" s="20"/>
      <c r="K44" s="20"/>
      <c r="L44" s="21"/>
      <c r="M44" s="22"/>
      <c r="N44" s="23"/>
      <c r="O44" s="23"/>
      <c r="P44" s="23"/>
    </row>
    <row r="45" spans="1:16" x14ac:dyDescent="0.25">
      <c r="A45" s="1">
        <f t="shared" si="0"/>
        <v>37</v>
      </c>
      <c r="B45" s="36" t="s">
        <v>27</v>
      </c>
      <c r="C45" s="37"/>
      <c r="D45" s="13" t="s">
        <v>49</v>
      </c>
      <c r="E45" s="13">
        <v>1</v>
      </c>
      <c r="F45" s="19"/>
      <c r="G45" s="19"/>
      <c r="H45" s="20"/>
      <c r="I45" s="21"/>
      <c r="J45" s="20"/>
      <c r="K45" s="20"/>
      <c r="L45" s="21"/>
      <c r="M45" s="22"/>
      <c r="N45" s="23"/>
      <c r="O45" s="23"/>
      <c r="P45" s="23"/>
    </row>
    <row r="46" spans="1:16" x14ac:dyDescent="0.25">
      <c r="A46" s="27"/>
      <c r="B46" s="62" t="s">
        <v>44</v>
      </c>
      <c r="C46" s="63"/>
      <c r="D46" s="63"/>
      <c r="E46" s="63"/>
      <c r="F46" s="63"/>
      <c r="G46" s="63"/>
      <c r="H46" s="63"/>
      <c r="I46" s="63"/>
      <c r="J46" s="64"/>
      <c r="K46" s="20"/>
      <c r="L46" s="21"/>
      <c r="M46" s="22"/>
      <c r="N46" s="23"/>
      <c r="O46" s="23"/>
      <c r="P46" s="23"/>
    </row>
    <row r="48" spans="1:16" x14ac:dyDescent="0.25">
      <c r="B48" s="31"/>
      <c r="C48" s="31"/>
    </row>
    <row r="49" spans="2:3" x14ac:dyDescent="0.25">
      <c r="B49" s="31" t="s">
        <v>50</v>
      </c>
      <c r="C49" s="31"/>
    </row>
    <row r="50" spans="2:3" x14ac:dyDescent="0.25">
      <c r="B50" s="31" t="s">
        <v>53</v>
      </c>
      <c r="C50" s="31"/>
    </row>
    <row r="51" spans="2:3" ht="47.25" customHeight="1" x14ac:dyDescent="0.25">
      <c r="B51" s="32" t="s">
        <v>51</v>
      </c>
      <c r="C51" s="33"/>
    </row>
    <row r="52" spans="2:3" ht="54.75" customHeight="1" x14ac:dyDescent="0.25">
      <c r="B52" s="34" t="s">
        <v>52</v>
      </c>
      <c r="C52" s="35"/>
    </row>
    <row r="54" spans="2:3" x14ac:dyDescent="0.25">
      <c r="B54" t="s">
        <v>54</v>
      </c>
    </row>
    <row r="56" spans="2:3" x14ac:dyDescent="0.25">
      <c r="B56" s="80" t="s">
        <v>62</v>
      </c>
      <c r="C56" s="79"/>
    </row>
  </sheetData>
  <mergeCells count="40">
    <mergeCell ref="F5:K6"/>
    <mergeCell ref="L5:P6"/>
    <mergeCell ref="B46:J46"/>
    <mergeCell ref="A2:K2"/>
    <mergeCell ref="A3:K3"/>
    <mergeCell ref="L2:M2"/>
    <mergeCell ref="N3:P3"/>
    <mergeCell ref="E5:E7"/>
    <mergeCell ref="B8:D8"/>
    <mergeCell ref="B21:C21"/>
    <mergeCell ref="A5:A7"/>
    <mergeCell ref="B5:B7"/>
    <mergeCell ref="C5:C7"/>
    <mergeCell ref="D5:D7"/>
    <mergeCell ref="B14:C14"/>
    <mergeCell ref="B15:C15"/>
    <mergeCell ref="B16:C16"/>
    <mergeCell ref="B17:D17"/>
    <mergeCell ref="B20:C20"/>
    <mergeCell ref="B38:C38"/>
    <mergeCell ref="B22:C22"/>
    <mergeCell ref="B23:D23"/>
    <mergeCell ref="B24:C24"/>
    <mergeCell ref="B26:C26"/>
    <mergeCell ref="B27:C27"/>
    <mergeCell ref="B29:C29"/>
    <mergeCell ref="B30:C30"/>
    <mergeCell ref="B32:C32"/>
    <mergeCell ref="B34:C34"/>
    <mergeCell ref="B36:C36"/>
    <mergeCell ref="B37:C37"/>
    <mergeCell ref="B51:C51"/>
    <mergeCell ref="B52:C52"/>
    <mergeCell ref="B45:C45"/>
    <mergeCell ref="B39:C39"/>
    <mergeCell ref="B40:C40"/>
    <mergeCell ref="B41:C41"/>
    <mergeCell ref="B42:C42"/>
    <mergeCell ref="B43:C43"/>
    <mergeCell ref="B44:C4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47625</xdr:colOff>
                <xdr:row>32</xdr:row>
                <xdr:rowOff>276225</xdr:rowOff>
              </from>
              <to>
                <xdr:col>1</xdr:col>
                <xdr:colOff>962025</xdr:colOff>
                <xdr:row>32</xdr:row>
                <xdr:rowOff>1533525</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Mieriņa</dc:creator>
  <cp:lastModifiedBy>Sanita Grabane</cp:lastModifiedBy>
  <dcterms:created xsi:type="dcterms:W3CDTF">2018-02-22T13:39:02Z</dcterms:created>
  <dcterms:modified xsi:type="dcterms:W3CDTF">2018-03-05T13:13:51Z</dcterms:modified>
</cp:coreProperties>
</file>